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11370" windowWidth="14805" windowHeight="4350"/>
  </bookViews>
  <sheets>
    <sheet name="Лист2" sheetId="2" r:id="rId1"/>
    <sheet name="Лист1" sheetId="3" r:id="rId2"/>
  </sheets>
  <definedNames>
    <definedName name="_xlnm.Print_Area" localSheetId="0">Лист2!$A$1:$R$265</definedName>
  </definedNames>
  <calcPr calcId="144525"/>
</workbook>
</file>

<file path=xl/calcChain.xml><?xml version="1.0" encoding="utf-8"?>
<calcChain xmlns="http://schemas.openxmlformats.org/spreadsheetml/2006/main">
  <c r="O252" i="2" l="1"/>
  <c r="L208" i="2"/>
  <c r="O170" i="2"/>
  <c r="L259" i="2"/>
  <c r="O224" i="2"/>
  <c r="O258" i="2" l="1"/>
  <c r="O231" i="2"/>
  <c r="O241" i="2" l="1"/>
  <c r="O194" i="2"/>
  <c r="O218" i="2"/>
  <c r="O240" i="2"/>
  <c r="O256" i="2"/>
  <c r="O255" i="2"/>
  <c r="O257" i="2"/>
  <c r="N259" i="2"/>
  <c r="M259" i="2"/>
  <c r="F259" i="2"/>
  <c r="E259" i="2"/>
  <c r="D259" i="2"/>
  <c r="C259" i="2"/>
  <c r="G259" i="2"/>
  <c r="H259" i="2"/>
  <c r="I259" i="2"/>
  <c r="J259" i="2"/>
  <c r="K259" i="2"/>
  <c r="K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207" i="2"/>
  <c r="O206" i="2"/>
  <c r="O205" i="2"/>
  <c r="O204" i="2"/>
  <c r="O203" i="2"/>
  <c r="O202" i="2"/>
  <c r="O201" i="2"/>
  <c r="O200" i="2"/>
  <c r="O199" i="2"/>
  <c r="O198" i="2"/>
  <c r="O197" i="2"/>
  <c r="O196" i="2"/>
  <c r="O195" i="2"/>
  <c r="O193" i="2"/>
  <c r="O192" i="2"/>
  <c r="O191" i="2"/>
  <c r="O190" i="2"/>
  <c r="O189" i="2"/>
  <c r="O188" i="2"/>
  <c r="O187" i="2"/>
  <c r="O186" i="2"/>
  <c r="O185" i="2"/>
  <c r="O184" i="2"/>
  <c r="O183" i="2"/>
  <c r="O182" i="2"/>
  <c r="O181" i="2"/>
  <c r="O180" i="2"/>
  <c r="O179" i="2"/>
  <c r="O178" i="2"/>
  <c r="O177" i="2"/>
  <c r="O176" i="2"/>
  <c r="O175" i="2"/>
  <c r="O174" i="2"/>
  <c r="O173" i="2"/>
  <c r="O172" i="2"/>
  <c r="O171" i="2"/>
  <c r="O169" i="2"/>
  <c r="O168" i="2"/>
  <c r="O167" i="2"/>
  <c r="O166" i="2"/>
  <c r="O165" i="2"/>
  <c r="O164" i="2"/>
  <c r="O163" i="2"/>
  <c r="O162" i="2"/>
  <c r="O161" i="2"/>
  <c r="O160" i="2"/>
  <c r="O158" i="2"/>
  <c r="O157" i="2"/>
  <c r="O156" i="2"/>
  <c r="O155" i="2"/>
  <c r="O154" i="2"/>
  <c r="O153" i="2"/>
  <c r="O152" i="2"/>
  <c r="O151" i="2"/>
  <c r="O150" i="2"/>
  <c r="O149" i="2"/>
  <c r="O148" i="2"/>
  <c r="O147" i="2"/>
  <c r="O146" i="2"/>
  <c r="O145" i="2"/>
  <c r="O144" i="2"/>
  <c r="O159" i="2"/>
  <c r="N141" i="2"/>
  <c r="M141" i="2"/>
  <c r="L141" i="2"/>
  <c r="N208" i="2"/>
  <c r="M208" i="2"/>
  <c r="K208" i="2"/>
  <c r="J208" i="2"/>
  <c r="J141" i="2"/>
  <c r="O230" i="2"/>
  <c r="O227" i="2"/>
  <c r="O254" i="2"/>
  <c r="O253" i="2"/>
  <c r="O251" i="2"/>
  <c r="O249" i="2"/>
  <c r="O248" i="2"/>
  <c r="O247" i="2"/>
  <c r="O246" i="2"/>
  <c r="O245" i="2"/>
  <c r="O244" i="2"/>
  <c r="O243" i="2"/>
  <c r="O242" i="2"/>
  <c r="O239" i="2"/>
  <c r="O238" i="2"/>
  <c r="O237" i="2"/>
  <c r="O236" i="2"/>
  <c r="O235" i="2"/>
  <c r="O234" i="2"/>
  <c r="O233" i="2"/>
  <c r="O232" i="2"/>
  <c r="O229" i="2"/>
  <c r="O228" i="2"/>
  <c r="O226" i="2"/>
  <c r="O223" i="2"/>
  <c r="O222" i="2"/>
  <c r="O221" i="2"/>
  <c r="O220" i="2"/>
  <c r="O219" i="2"/>
  <c r="O217" i="2"/>
  <c r="O216" i="2"/>
  <c r="O215" i="2"/>
  <c r="O214" i="2"/>
  <c r="O225" i="2"/>
  <c r="O259" i="2" l="1"/>
  <c r="O208" i="2"/>
  <c r="O141" i="2"/>
  <c r="I141" i="2" l="1"/>
  <c r="I208" i="2" l="1"/>
  <c r="C141" i="2" l="1"/>
  <c r="F141" i="2" l="1"/>
  <c r="E208" i="2" l="1"/>
  <c r="E141" i="2" l="1"/>
  <c r="F208" i="2" l="1"/>
  <c r="G208" i="2"/>
  <c r="D208" i="2"/>
  <c r="C208" i="2"/>
  <c r="H141" i="2"/>
  <c r="G141" i="2"/>
  <c r="P259" i="2" l="1"/>
</calcChain>
</file>

<file path=xl/sharedStrings.xml><?xml version="1.0" encoding="utf-8"?>
<sst xmlns="http://schemas.openxmlformats.org/spreadsheetml/2006/main" count="738" uniqueCount="275">
  <si>
    <t>Предмет закупівлі</t>
  </si>
  <si>
    <t>Всього:</t>
  </si>
  <si>
    <t>Ідентифікаційний код ЄДРПОУ - 02010971</t>
  </si>
  <si>
    <t>Код КЕКВ</t>
  </si>
  <si>
    <t>Процедура закупівлі</t>
  </si>
  <si>
    <t>Без застосування електронної  системи</t>
  </si>
  <si>
    <t>Вищий державний навчальний заклад України  "Буковинський державний медичний університет"</t>
  </si>
  <si>
    <t>лютий</t>
  </si>
  <si>
    <t>січень</t>
  </si>
  <si>
    <t>березень</t>
  </si>
  <si>
    <t>Поточний ремонт (9999-)</t>
  </si>
  <si>
    <t>листопад 2018</t>
  </si>
  <si>
    <t>тендер</t>
  </si>
  <si>
    <r>
      <rPr>
        <b/>
        <sz val="12"/>
        <color theme="1"/>
        <rFont val="Times New Roman"/>
        <family val="1"/>
        <charset val="204"/>
      </rPr>
      <t>Код ЄЗС  021-2015 - 39710000-2 -</t>
    </r>
    <r>
      <rPr>
        <sz val="12"/>
        <color theme="1"/>
        <rFont val="Times New Roman"/>
        <family val="1"/>
        <charset val="204"/>
      </rPr>
      <t>Електричні побутові прилади (кондиціонер, холодильник)</t>
    </r>
  </si>
  <si>
    <r>
      <rPr>
        <b/>
        <sz val="12"/>
        <color theme="1"/>
        <rFont val="Times New Roman"/>
        <family val="1"/>
        <charset val="204"/>
      </rPr>
      <t xml:space="preserve">Код ЄЗС  021-2015 - 42120000-6 - </t>
    </r>
    <r>
      <rPr>
        <sz val="12"/>
        <color theme="1"/>
        <rFont val="Times New Roman"/>
        <family val="1"/>
        <charset val="204"/>
      </rPr>
      <t>Насоси та компресори (мереживий, циркулярний насоси)</t>
    </r>
  </si>
  <si>
    <r>
      <t xml:space="preserve">Код ЄЗС 021-2015 -03210000-6- </t>
    </r>
    <r>
      <rPr>
        <sz val="12"/>
        <color theme="1"/>
        <rFont val="Times New Roman"/>
        <family val="1"/>
        <charset val="204"/>
      </rPr>
      <t>Зернові культури та картопля  (пшениця)</t>
    </r>
  </si>
  <si>
    <r>
      <t xml:space="preserve">Код ЄЗС 021-2015 - 09130000-9       </t>
    </r>
    <r>
      <rPr>
        <sz val="12"/>
        <color theme="1"/>
        <rFont val="Times New Roman"/>
        <family val="1"/>
        <charset val="204"/>
      </rPr>
      <t>Нафта і дистиляти</t>
    </r>
    <r>
      <rPr>
        <b/>
        <sz val="12"/>
        <color theme="1"/>
        <rFont val="Times New Roman"/>
        <family val="1"/>
        <charset val="204"/>
      </rPr>
      <t xml:space="preserve"> (бензин)</t>
    </r>
  </si>
  <si>
    <r>
      <t>Код ЄЗС 021-2015  - 14210000-6 -</t>
    </r>
    <r>
      <rPr>
        <sz val="12"/>
        <color theme="1"/>
        <rFont val="Times New Roman"/>
        <family val="1"/>
        <charset val="204"/>
      </rPr>
      <t>Гравій, пісок, щебінь і наповнювачі (пісок, гравій)</t>
    </r>
  </si>
  <si>
    <r>
      <t xml:space="preserve">Код ЄЗС 021-2015 -14810000-2 - </t>
    </r>
    <r>
      <rPr>
        <sz val="12"/>
        <color theme="1"/>
        <rFont val="Times New Roman"/>
        <family val="1"/>
        <charset val="204"/>
      </rPr>
      <t>Абразивні  (шліфшкурка, диски різальні, наждачний папір)</t>
    </r>
  </si>
  <si>
    <r>
      <t xml:space="preserve">Код ЄЗС 021-2015 -15610000-7- </t>
    </r>
    <r>
      <rPr>
        <sz val="12"/>
        <color theme="1"/>
        <rFont val="Times New Roman"/>
        <family val="1"/>
        <charset val="204"/>
      </rPr>
      <t>Продукція борошномельно-круп'яної промисловості (крупи)</t>
    </r>
  </si>
  <si>
    <r>
      <t xml:space="preserve">Код ЄЗС 021-2015  -15710000-8 </t>
    </r>
    <r>
      <rPr>
        <sz val="12"/>
        <color theme="1"/>
        <rFont val="Times New Roman"/>
        <family val="1"/>
        <charset val="204"/>
      </rPr>
      <t>Готові корми для сільськогосподарських та інших тварин (корм для тварин)</t>
    </r>
  </si>
  <si>
    <r>
      <t xml:space="preserve">Код ЄЗС 021-2015 - 18140000-2 - </t>
    </r>
    <r>
      <rPr>
        <sz val="12"/>
        <color theme="1"/>
        <rFont val="Times New Roman"/>
        <family val="1"/>
        <charset val="204"/>
      </rPr>
      <t>Аксесуари до робочого одягу (рукавиці робочі)</t>
    </r>
  </si>
  <si>
    <r>
      <t xml:space="preserve">Код ЄЗС 021-2015 - 18420000- 9     </t>
    </r>
    <r>
      <rPr>
        <sz val="12"/>
        <color theme="1"/>
        <rFont val="Times New Roman"/>
        <family val="1"/>
        <charset val="204"/>
      </rPr>
      <t>Аксесуари для одягу(одноразові рукавички, рукавиці)</t>
    </r>
  </si>
  <si>
    <r>
      <t xml:space="preserve">Код ЄЗС 021-2015 - 18530000- 3-    </t>
    </r>
    <r>
      <rPr>
        <sz val="12"/>
        <color theme="1"/>
        <rFont val="Times New Roman"/>
        <family val="1"/>
        <charset val="204"/>
      </rPr>
      <t>Подарунки та нагороди(кубки,сумки)</t>
    </r>
  </si>
  <si>
    <r>
      <t xml:space="preserve">Код ЄЗС 021-2015 - 19510000-4 </t>
    </r>
    <r>
      <rPr>
        <sz val="12"/>
        <color theme="1"/>
        <rFont val="Times New Roman"/>
        <family val="1"/>
        <charset val="204"/>
      </rPr>
      <t xml:space="preserve"> Гумові вироби (шини, ізострічка перехідник гумовий прокладки резінові) </t>
    </r>
  </si>
  <si>
    <r>
      <t>Код ЄЗС 021-2015 - 19520000-7</t>
    </r>
    <r>
      <rPr>
        <sz val="12"/>
        <color theme="1"/>
        <rFont val="Times New Roman"/>
        <family val="1"/>
        <charset val="204"/>
      </rPr>
      <t xml:space="preserve"> Пласмасові вироби (плінтус,сітка д/швів,захисна плівка,карнізи,кабельне стягування.бейжд) </t>
    </r>
  </si>
  <si>
    <r>
      <t xml:space="preserve">Код ЄЗС 021-2015 -19640000-4 </t>
    </r>
    <r>
      <rPr>
        <sz val="12"/>
        <color theme="1"/>
        <rFont val="Times New Roman"/>
        <family val="1"/>
        <charset val="204"/>
      </rPr>
      <t xml:space="preserve">Поліетиленові мішки та пакети для сміття </t>
    </r>
  </si>
  <si>
    <r>
      <t xml:space="preserve">Код ЄЗС 021-2015 -22110000-4 -     </t>
    </r>
    <r>
      <rPr>
        <sz val="12"/>
        <color theme="1"/>
        <rFont val="Times New Roman"/>
        <family val="1"/>
        <charset val="204"/>
      </rPr>
      <t>Друковані книги (для бібліотечного фонду)</t>
    </r>
  </si>
  <si>
    <r>
      <t xml:space="preserve">Код ЄЗС 021-2015 - 22140000-3      </t>
    </r>
    <r>
      <rPr>
        <sz val="12"/>
        <color theme="1"/>
        <rFont val="Times New Roman"/>
        <family val="1"/>
        <charset val="204"/>
      </rPr>
      <t>Проспекти</t>
    </r>
  </si>
  <si>
    <r>
      <t xml:space="preserve">Код ЄЗС 021-2015 - 22150000-6 -  </t>
    </r>
    <r>
      <rPr>
        <sz val="12"/>
        <color theme="1"/>
        <rFont val="Times New Roman"/>
        <family val="1"/>
        <charset val="204"/>
      </rPr>
      <t>Брошури(сертиф,грам.,дип.,конфер.)</t>
    </r>
  </si>
  <si>
    <r>
      <t xml:space="preserve">Код ЄЗС 021-2015  -22160000-9 </t>
    </r>
    <r>
      <rPr>
        <sz val="12"/>
        <color theme="1"/>
        <rFont val="Times New Roman"/>
        <family val="1"/>
        <charset val="204"/>
      </rPr>
      <t>Буклети (англомовний буклет)</t>
    </r>
  </si>
  <si>
    <r>
      <t>Код ЄЗС 021-2015 - 22210000-5</t>
    </r>
    <r>
      <rPr>
        <sz val="12"/>
        <color theme="1"/>
        <rFont val="Times New Roman"/>
        <family val="1"/>
        <charset val="204"/>
      </rPr>
      <t xml:space="preserve"> Газети (періодичні видання)</t>
    </r>
  </si>
  <si>
    <r>
      <t xml:space="preserve">Код ЄЗС 021-2015 - 22450000-9- </t>
    </r>
    <r>
      <rPr>
        <sz val="12"/>
        <color theme="1"/>
        <rFont val="Times New Roman"/>
        <family val="1"/>
        <charset val="204"/>
      </rPr>
      <t>Друкована продукція з елементами захисту (студентські квитки, документи про вищу освіту-дипломи)</t>
    </r>
  </si>
  <si>
    <r>
      <t>Код ЄЗС 021-2015 - 22810000-1</t>
    </r>
    <r>
      <rPr>
        <sz val="12"/>
        <color theme="1"/>
        <rFont val="Times New Roman"/>
        <family val="1"/>
        <charset val="204"/>
      </rPr>
      <t xml:space="preserve"> Паперові чи картонні реєстраційні журнали  (блокноти,щоденники)</t>
    </r>
  </si>
  <si>
    <r>
      <t xml:space="preserve">Код ЄЗС 021-2015 - 22850000-3- </t>
    </r>
    <r>
      <rPr>
        <sz val="12"/>
        <color theme="1"/>
        <rFont val="Times New Roman"/>
        <family val="1"/>
        <charset val="204"/>
      </rPr>
      <t>Швидкозшивачі та супутнє приладдя (лотки д/паперів, теки з файлами,папки)</t>
    </r>
  </si>
  <si>
    <r>
      <t>Код ЄЗС 021-2015 - 24450000-3 -</t>
    </r>
    <r>
      <rPr>
        <sz val="12"/>
        <color theme="1"/>
        <rFont val="Times New Roman"/>
        <family val="1"/>
        <charset val="204"/>
      </rPr>
      <t>Агрохімічна продукція (білизна, хлорне вапно, грунтівка протигрибкова, засіб від тараканів)</t>
    </r>
  </si>
  <si>
    <r>
      <t xml:space="preserve">Код ЄЗС 021-2015 - 30120000-6 </t>
    </r>
    <r>
      <rPr>
        <sz val="12"/>
        <color theme="1"/>
        <rFont val="Times New Roman"/>
        <family val="1"/>
        <charset val="204"/>
      </rPr>
      <t>Фотокопіювальне та поліграфічне обладнання для офсетного друку ( ксерокс, сканер, бігувальна машина, сканер штріхкоду, катриджи з тонер)</t>
    </r>
  </si>
  <si>
    <r>
      <t xml:space="preserve">Код ЄЗС 021-2015 - 30140000-2 - </t>
    </r>
    <r>
      <rPr>
        <sz val="12"/>
        <color theme="1"/>
        <rFont val="Times New Roman"/>
        <family val="1"/>
        <charset val="204"/>
      </rPr>
      <t>Лічильна та обчислювальна техніка</t>
    </r>
  </si>
  <si>
    <r>
      <t xml:space="preserve">Код ЄЗС 021-2015 - 30190000-7 </t>
    </r>
    <r>
      <rPr>
        <sz val="12"/>
        <color theme="1"/>
        <rFont val="Times New Roman"/>
        <family val="1"/>
        <charset val="204"/>
      </rPr>
      <t>Офісне устаткування та приладдя різне</t>
    </r>
    <r>
      <rPr>
        <b/>
        <sz val="12"/>
        <color theme="1"/>
        <rFont val="Times New Roman"/>
        <family val="1"/>
        <charset val="204"/>
      </rPr>
      <t xml:space="preserve"> (</t>
    </r>
    <r>
      <rPr>
        <sz val="12"/>
        <color theme="1"/>
        <rFont val="Times New Roman"/>
        <family val="1"/>
        <charset val="204"/>
      </rPr>
      <t>факсимальна стрічка, брелок для ключів, гумки, кулькові ручки, маркери,  фломастери, маркери, олівці, точила для олівців, штампи, коректори, канцелярське приладдя, дошки для крейди, маркерів,скоби, кнопки, канцножі, степлери, діроколи, папір для друку,, самоклейний папір, етикетки, календарі, друковані канцелярські вироби крім бланків)</t>
    </r>
  </si>
  <si>
    <r>
      <t xml:space="preserve">Код ЄЗС 021-2015 - 30230000-0-   </t>
    </r>
    <r>
      <rPr>
        <sz val="12"/>
        <color theme="1"/>
        <rFont val="Times New Roman"/>
        <family val="1"/>
        <charset val="204"/>
      </rPr>
      <t>Комп’ютерне обладнання (монітори,флешки,клавіатура,принтер)</t>
    </r>
  </si>
  <si>
    <r>
      <t xml:space="preserve">Код ЄЗС 021-2015 - 31150000-2 </t>
    </r>
    <r>
      <rPr>
        <sz val="12"/>
        <color theme="1"/>
        <rFont val="Times New Roman"/>
        <family val="1"/>
        <charset val="204"/>
      </rPr>
      <t xml:space="preserve">Баласти для розрядних ламп чи трубок </t>
    </r>
    <r>
      <rPr>
        <b/>
        <sz val="12"/>
        <color theme="1"/>
        <rFont val="Times New Roman"/>
        <family val="1"/>
        <charset val="204"/>
      </rPr>
      <t>(д</t>
    </r>
    <r>
      <rPr>
        <sz val="12"/>
        <color theme="1"/>
        <rFont val="Times New Roman"/>
        <family val="1"/>
        <charset val="204"/>
      </rPr>
      <t>жерела безперебійного живлення, ДБЖ)</t>
    </r>
  </si>
  <si>
    <r>
      <t>Код ЄЗС 021-2015 - 31210000-1</t>
    </r>
    <r>
      <rPr>
        <sz val="12"/>
        <color theme="1"/>
        <rFont val="Times New Roman"/>
        <family val="1"/>
        <charset val="204"/>
      </rPr>
      <t xml:space="preserve"> Електрична апаратура для комутування та захисту електричних кіл (комутаційні апарати, щити керування, автоматичні вимикачі,перемикачі, вимикачі світла, електричні щити, нульова шина, розп. коробка,захисні короба)</t>
    </r>
  </si>
  <si>
    <r>
      <t>Код ЄЗС 021-2015 - 31220000-4</t>
    </r>
    <r>
      <rPr>
        <sz val="12"/>
        <color theme="1"/>
        <rFont val="Times New Roman"/>
        <family val="1"/>
        <charset val="204"/>
      </rPr>
      <t xml:space="preserve"> Елементи електричних схем (лампові патрони, вилки та розетки, подовжувальні кабелі)</t>
    </r>
  </si>
  <si>
    <r>
      <t xml:space="preserve">Код ЄЗС 021-2015 -31320000-5 </t>
    </r>
    <r>
      <rPr>
        <sz val="12"/>
        <color theme="1"/>
        <rFont val="Times New Roman"/>
        <family val="1"/>
        <charset val="204"/>
      </rPr>
      <t>Електророзподільні кабелі (Кабелі низької та середньої напруги, ШВВП, провід ПВ)</t>
    </r>
  </si>
  <si>
    <r>
      <t>Код ЄЗС 021-2015 - 31510000-4-</t>
    </r>
    <r>
      <rPr>
        <sz val="12"/>
        <color theme="1"/>
        <rFont val="Times New Roman"/>
        <family val="1"/>
        <charset val="204"/>
      </rPr>
      <t>Електричні лампи розжарення( лампи )</t>
    </r>
  </si>
  <si>
    <r>
      <t xml:space="preserve">Код ЄЗС 021-2015 - 31680000-6 </t>
    </r>
    <r>
      <rPr>
        <sz val="12"/>
        <color theme="1"/>
        <rFont val="Times New Roman"/>
        <family val="1"/>
        <charset val="204"/>
      </rPr>
      <t xml:space="preserve">Електричне приладдя та супутні товари до електричного обладнання (зап.частини д/аналізатора)  </t>
    </r>
  </si>
  <si>
    <r>
      <t xml:space="preserve">Код ЄЗС 021-2015 -32320000-2 - </t>
    </r>
    <r>
      <rPr>
        <sz val="12"/>
        <color theme="1"/>
        <rFont val="Times New Roman"/>
        <family val="1"/>
        <charset val="204"/>
      </rPr>
      <t>Телевізійне й аудіовізуальне обладнання (проекційний екран,телевізори)</t>
    </r>
  </si>
  <si>
    <r>
      <t xml:space="preserve">Код ЄЗС 021-2015 - 32340000-8 </t>
    </r>
    <r>
      <rPr>
        <sz val="12"/>
        <color theme="1"/>
        <rFont val="Times New Roman"/>
        <family val="1"/>
        <charset val="204"/>
      </rPr>
      <t>Мікрофони та гучномовці  (мікрофони, колонки, акустичні мініатюрні системи, пульт для аудіоапаратури, звукове обладнання)</t>
    </r>
  </si>
  <si>
    <r>
      <t xml:space="preserve">Код ЄЗС 021-2015 - 33710000-0     </t>
    </r>
    <r>
      <rPr>
        <sz val="12"/>
        <color theme="1"/>
        <rFont val="Times New Roman"/>
        <family val="1"/>
        <charset val="204"/>
      </rPr>
      <t>Засоби гігієни (мило туалетне)</t>
    </r>
  </si>
  <si>
    <r>
      <t xml:space="preserve">Код ЄЗС 021-2015 - 33760000- 5-     </t>
    </r>
    <r>
      <rPr>
        <sz val="12"/>
        <color theme="1"/>
        <rFont val="Times New Roman"/>
        <family val="1"/>
        <charset val="204"/>
      </rPr>
      <t>Папір туалетний,паперові рушники</t>
    </r>
  </si>
  <si>
    <r>
      <t xml:space="preserve">Код ЄЗС 021-2015 - 34140000- 0     </t>
    </r>
    <r>
      <rPr>
        <sz val="12"/>
        <color theme="1"/>
        <rFont val="Times New Roman"/>
        <family val="1"/>
        <charset val="204"/>
      </rPr>
      <t xml:space="preserve">Великовантажні мототранспортні засоби(снігоприбиральник)    </t>
    </r>
  </si>
  <si>
    <r>
      <t xml:space="preserve">Код ЄЗС 021-2015 - 34330000- 9-    </t>
    </r>
    <r>
      <rPr>
        <sz val="12"/>
        <color theme="1"/>
        <rFont val="Times New Roman"/>
        <family val="1"/>
        <charset val="204"/>
      </rPr>
      <t xml:space="preserve">Запасні частини до вантажних транспортних засобів, фургонів та легкових автомобілів </t>
    </r>
  </si>
  <si>
    <r>
      <t xml:space="preserve">Код ЄЗС 021-2015 - 39110000-6 - </t>
    </r>
    <r>
      <rPr>
        <sz val="12"/>
        <color theme="1"/>
        <rFont val="Times New Roman"/>
        <family val="1"/>
        <charset val="204"/>
      </rPr>
      <t>Сидіння, стільці та супутні вироби і частини до них (стільці учнівські)</t>
    </r>
  </si>
  <si>
    <r>
      <t xml:space="preserve">Код ЄЗС 021-2015 - 39120000- 9    </t>
    </r>
    <r>
      <rPr>
        <sz val="12"/>
        <color theme="1"/>
        <rFont val="Times New Roman"/>
        <family val="1"/>
        <charset val="204"/>
      </rPr>
      <t>Столи, серванти, письмові столи та книжкові шафи</t>
    </r>
  </si>
  <si>
    <r>
      <t xml:space="preserve">Код ЄЗС 021-2015 - 39140000-5 -  </t>
    </r>
    <r>
      <rPr>
        <sz val="12"/>
        <color theme="1"/>
        <rFont val="Times New Roman"/>
        <family val="1"/>
        <charset val="204"/>
      </rPr>
      <t>Меблі для дому (матраци,шафи д/одягу,тумба прил, ліжка)</t>
    </r>
  </si>
  <si>
    <r>
      <t xml:space="preserve">Код ЄЗС 021-2015 -39530000-6 </t>
    </r>
    <r>
      <rPr>
        <sz val="12"/>
        <color theme="1"/>
        <rFont val="Times New Roman"/>
        <family val="1"/>
        <charset val="204"/>
      </rPr>
      <t xml:space="preserve">Килимові покриття, килимки та килими </t>
    </r>
  </si>
  <si>
    <r>
      <t xml:space="preserve">Код ЄЗС 021-2015 - 39810000-3 </t>
    </r>
    <r>
      <rPr>
        <sz val="12"/>
        <color theme="1"/>
        <rFont val="Times New Roman"/>
        <family val="1"/>
        <charset val="204"/>
      </rPr>
      <t>Ароматизатори та воски (освіжувачі повітря, поліроль)</t>
    </r>
  </si>
  <si>
    <r>
      <t xml:space="preserve">Код ЄЗС 021-2015 - 39830000-9 </t>
    </r>
    <r>
      <rPr>
        <sz val="12"/>
        <color theme="1"/>
        <rFont val="Times New Roman"/>
        <family val="1"/>
        <charset val="204"/>
      </rPr>
      <t>Продукція для чищення (засоби для прання і миття, засоби для чищення)</t>
    </r>
  </si>
  <si>
    <r>
      <t>Код ЄЗС 021-2015 - 42130000-9</t>
    </r>
    <r>
      <rPr>
        <sz val="12"/>
        <color theme="1"/>
        <rFont val="Times New Roman"/>
        <family val="1"/>
        <charset val="204"/>
      </rPr>
      <t xml:space="preserve"> Арматура трубопровідна: (крани, вентилі, клапани та подібні пристрої, ніпель)</t>
    </r>
  </si>
  <si>
    <r>
      <t xml:space="preserve">Код ЄЗС 021-2015 - 42160000-8- </t>
    </r>
    <r>
      <rPr>
        <sz val="12"/>
        <color theme="1"/>
        <rFont val="Times New Roman"/>
        <family val="1"/>
        <charset val="204"/>
      </rPr>
      <t>Котельні установки (водонагрівальний бойлер, допоміжне обладнання для котлів)</t>
    </r>
  </si>
  <si>
    <r>
      <t xml:space="preserve">Код ЄЗС 021-2015 - 44140000-3 </t>
    </r>
    <r>
      <rPr>
        <sz val="12"/>
        <color theme="1"/>
        <rFont val="Times New Roman"/>
        <family val="1"/>
        <charset val="204"/>
      </rPr>
      <t>Продукція, пов'язана з конструкційними матеріалами (гнучкі труби (гофри, металорукав, короб канал)</t>
    </r>
  </si>
  <si>
    <r>
      <t xml:space="preserve">Код ЄЗС 021-2015 - 44160000-9 </t>
    </r>
    <r>
      <rPr>
        <sz val="12"/>
        <color theme="1"/>
        <rFont val="Times New Roman"/>
        <family val="1"/>
        <charset val="204"/>
      </rPr>
      <t>Магістралі, трубопроводи, труби, обсадні труби, тюбінги та супутні вироби (труби та арматура,зєднувачі труб, хомути, муфти, ізоляційні прокладки, сифони, гофри,заглушка,квадратна труба)</t>
    </r>
  </si>
  <si>
    <r>
      <t xml:space="preserve">Код ЄЗС 021-2015 - 44170000-2     </t>
    </r>
    <r>
      <rPr>
        <sz val="12"/>
        <color theme="1"/>
        <rFont val="Times New Roman"/>
        <family val="1"/>
        <charset val="204"/>
      </rPr>
      <t>Плити, листи, стрічки та фольга, пов’язані з конструкційними матеріалами (плівка, гіпсокартон, підвісна стеля-армстронг)</t>
    </r>
  </si>
  <si>
    <r>
      <t xml:space="preserve">Код ЄЗС 021-2015 - 44190000-8 </t>
    </r>
    <r>
      <rPr>
        <sz val="12"/>
        <color theme="1"/>
        <rFont val="Times New Roman"/>
        <family val="1"/>
        <charset val="204"/>
      </rPr>
      <t>Конструкційні матеріали різні (дерев’яні конструкційні матеріали різні, фанера, ДСП, цвяхи, пінопласти)</t>
    </r>
  </si>
  <si>
    <r>
      <t xml:space="preserve">Код ЄЗС 021-2015 - 44310000-6  </t>
    </r>
    <r>
      <rPr>
        <sz val="12"/>
        <color theme="1"/>
        <rFont val="Times New Roman"/>
        <family val="1"/>
        <charset val="204"/>
      </rPr>
      <t>Вироби з дроту (електричні проводи,решетка, трос.сітка рабиця)</t>
    </r>
  </si>
  <si>
    <r>
      <t xml:space="preserve">Код ЄЗС 021-2015 - 44330000-2 - </t>
    </r>
    <r>
      <rPr>
        <sz val="12"/>
        <color theme="1"/>
        <rFont val="Times New Roman"/>
        <family val="1"/>
        <charset val="204"/>
      </rPr>
      <t>Будівельні прути, стрижні, дроти та профілі (металопрофіль,металеві листи,відлив металевий)</t>
    </r>
  </si>
  <si>
    <r>
      <t xml:space="preserve">Код ЄЗС 021-2015  - 44410000-7 </t>
    </r>
    <r>
      <rPr>
        <sz val="12"/>
        <color theme="1"/>
        <rFont val="Times New Roman"/>
        <family val="1"/>
        <charset val="204"/>
      </rPr>
      <t>Вироби для ванної кімнати та кухні (санітарна техніка (водопровідні крани, умивальники, унітази, зливні бачки)</t>
    </r>
  </si>
  <si>
    <r>
      <t xml:space="preserve">Код ЄЗС 021-2015 -44510000-8 </t>
    </r>
    <r>
      <rPr>
        <sz val="12"/>
        <color theme="1"/>
        <rFont val="Times New Roman"/>
        <family val="1"/>
        <charset val="204"/>
      </rPr>
      <t>Знаряддя (ручні знаряддя (штикові та совкові лопати, граблі, сокири, пили, щипці, молотки, гайкові ключі, ломи, викрутки, свердла, лопата снігова)</t>
    </r>
  </si>
  <si>
    <r>
      <t xml:space="preserve">Код ЄЗС 021-2015 - 44520000-1 </t>
    </r>
    <r>
      <rPr>
        <sz val="12"/>
        <color theme="1"/>
        <rFont val="Times New Roman"/>
        <family val="1"/>
        <charset val="204"/>
      </rPr>
      <t>Замки, ключі, петлі (навісні та врізні замки різні, серцевини, фурнітура,дотягувач)</t>
    </r>
  </si>
  <si>
    <r>
      <t>Код ЄЗС 021-2015 - 44530000-4</t>
    </r>
    <r>
      <rPr>
        <sz val="12"/>
        <color theme="1"/>
        <rFont val="Times New Roman"/>
        <family val="1"/>
        <charset val="204"/>
      </rPr>
      <t xml:space="preserve"> Кріпильні деталі  (болти та шурупи, гайки, дюбеля)</t>
    </r>
  </si>
  <si>
    <r>
      <t xml:space="preserve">Код ЄЗС 021-2015 - 44620000-2 - </t>
    </r>
    <r>
      <rPr>
        <sz val="12"/>
        <color theme="1"/>
        <rFont val="Times New Roman"/>
        <family val="1"/>
        <charset val="204"/>
      </rPr>
      <t>Радіатори і котли для систем центрального опалення та їх деталі (радіатори. котли)</t>
    </r>
  </si>
  <si>
    <r>
      <t xml:space="preserve">Код ЄЗС 021-2015 - 44810000-1 - </t>
    </r>
    <r>
      <rPr>
        <sz val="12"/>
        <color theme="1"/>
        <rFont val="Times New Roman"/>
        <family val="1"/>
        <charset val="204"/>
      </rPr>
      <t xml:space="preserve">Фарби </t>
    </r>
  </si>
  <si>
    <r>
      <t>Код ЄЗС 021-2015 -44830000-7 -</t>
    </r>
    <r>
      <rPr>
        <sz val="12"/>
        <color theme="1"/>
        <rFont val="Times New Roman"/>
        <family val="1"/>
        <charset val="204"/>
      </rPr>
      <t>Мастики, шпаклівки, замазки та розчинники (оліфа, грунтовка, штукатурка,ферозит, гідрозахисна суміш)</t>
    </r>
  </si>
  <si>
    <r>
      <t xml:space="preserve">Код ЄЗС 021-2015 -44920000-5 -     </t>
    </r>
    <r>
      <rPr>
        <sz val="12"/>
        <color theme="1"/>
        <rFont val="Times New Roman"/>
        <family val="1"/>
        <charset val="204"/>
      </rPr>
      <t>Вапняк, гіпс і крейда(вапно)</t>
    </r>
  </si>
  <si>
    <r>
      <t xml:space="preserve">Код ЄЗС 021-2015 -48440000-4        </t>
    </r>
    <r>
      <rPr>
        <sz val="12"/>
        <color theme="1"/>
        <rFont val="Times New Roman"/>
        <family val="1"/>
        <charset val="204"/>
      </rPr>
      <t>Пакети програмного забезпечення для фінансового аналізу та бухгалтерського обліку</t>
    </r>
  </si>
  <si>
    <r>
      <rPr>
        <b/>
        <sz val="12"/>
        <color theme="1"/>
        <rFont val="Times New Roman"/>
        <family val="1"/>
        <charset val="204"/>
      </rPr>
      <t>Код ЄЗС 021-2015 -50110000-9</t>
    </r>
    <r>
      <rPr>
        <sz val="12"/>
        <color theme="1"/>
        <rFont val="Times New Roman"/>
        <family val="1"/>
        <charset val="204"/>
      </rPr>
      <t xml:space="preserve"> Послуги з ремонту і технічного обслуговування мототранспортних засобів і супутнього обладнання (послуги з ремонту і технічного обслуговування автомобілів)</t>
    </r>
  </si>
  <si>
    <r>
      <t xml:space="preserve">Код ЄЗС 021-2015 - 50310000-1 </t>
    </r>
    <r>
      <rPr>
        <sz val="12"/>
        <color theme="1"/>
        <rFont val="Times New Roman"/>
        <family val="1"/>
        <charset val="204"/>
      </rPr>
      <t>Технічне обслуговування і ремонт офісної техніки (заправка картриджів, регенерація катриджів)</t>
    </r>
  </si>
  <si>
    <r>
      <t xml:space="preserve"> Код ЄЗС 021-2015 - 50340000-0     </t>
    </r>
    <r>
      <rPr>
        <sz val="12"/>
        <color theme="1"/>
        <rFont val="Times New Roman"/>
        <family val="1"/>
        <charset val="204"/>
      </rPr>
      <t>Послуги з ремонту і технічного обслуговування аудіовізуального та оптичного обладнання (техн.обслуговування)</t>
    </r>
  </si>
  <si>
    <r>
      <rPr>
        <b/>
        <sz val="12"/>
        <color theme="1"/>
        <rFont val="Times New Roman"/>
        <family val="1"/>
        <charset val="204"/>
      </rPr>
      <t>Код ЄЗС 021-2015 - 50420000-5</t>
    </r>
    <r>
      <rPr>
        <sz val="12"/>
        <color theme="1"/>
        <rFont val="Times New Roman"/>
        <family val="1"/>
        <charset val="204"/>
      </rPr>
      <t xml:space="preserve"> - Послуги з ремонту і технічного обслуговування медичного та хірургічного обладнання (повірка мед. облад, ремонт лабораторного, діагностичного та іншого обладнання)</t>
    </r>
  </si>
  <si>
    <r>
      <t xml:space="preserve">Код ЄЗС 021-2015 - 50530000-9 </t>
    </r>
    <r>
      <rPr>
        <sz val="12"/>
        <color theme="1"/>
        <rFont val="Times New Roman"/>
        <family val="1"/>
        <charset val="204"/>
      </rPr>
      <t>Послуги з ремонту і технічного обслуговування техніки (обслуговування приладів, крім медичних  (безпека газових котлів, налагоджування та та обслуговування  газорегуляторних пунктів, повірка сигналізаторів)</t>
    </r>
  </si>
  <si>
    <r>
      <t xml:space="preserve">Код ЄЗС 021-2015 - 50720000- 5         </t>
    </r>
    <r>
      <rPr>
        <sz val="12"/>
        <color theme="1"/>
        <rFont val="Times New Roman"/>
        <family val="1"/>
        <charset val="204"/>
      </rPr>
      <t>Послуги з ремонту і технічного обслуговування систем центрального опалення (заміна котлів)</t>
    </r>
  </si>
  <si>
    <r>
      <t xml:space="preserve">Код ЄЗС 021-2015 - 64120000-3 </t>
    </r>
    <r>
      <rPr>
        <sz val="12"/>
        <color theme="1"/>
        <rFont val="Times New Roman"/>
        <family val="1"/>
        <charset val="204"/>
      </rPr>
      <t xml:space="preserve"> Кур’єрські послуги </t>
    </r>
  </si>
  <si>
    <r>
      <t xml:space="preserve">Код ЄЗС 021-2015 - 64210000-1 </t>
    </r>
    <r>
      <rPr>
        <sz val="12"/>
        <color theme="1"/>
        <rFont val="Times New Roman"/>
        <family val="1"/>
        <charset val="204"/>
      </rPr>
      <t>Послуги телефонного зв’язку та передачі даних (обробка заявки до переліку наукової продукції)</t>
    </r>
  </si>
  <si>
    <r>
      <t xml:space="preserve">Код ЄЗС 021-2015 -66110000-4 </t>
    </r>
    <r>
      <rPr>
        <sz val="12"/>
        <color theme="1"/>
        <rFont val="Times New Roman"/>
        <family val="1"/>
        <charset val="204"/>
      </rPr>
      <t>Банківські послуги</t>
    </r>
  </si>
  <si>
    <r>
      <t>Код ЄЗС 021-2015 - 66510000-8 Страхові послуги</t>
    </r>
    <r>
      <rPr>
        <sz val="12"/>
        <color theme="1"/>
        <rFont val="Times New Roman"/>
        <family val="1"/>
        <charset val="204"/>
      </rPr>
      <t xml:space="preserve"> (послуги зі страхування від нещасних випадків і страхування здоров’я, послуги зі страхування транспортних засобів, послуги зі страхування від шкоди чи збитків)</t>
    </r>
  </si>
  <si>
    <r>
      <t>Код ЄЗС 021-2015 - 71310000-4</t>
    </r>
    <r>
      <rPr>
        <sz val="12"/>
        <color theme="1"/>
        <rFont val="Times New Roman"/>
        <family val="1"/>
        <charset val="204"/>
      </rPr>
      <t xml:space="preserve"> Консультаційні послуги у галузях інженерії та будівництва     (послуги із проектування будівель та споруд, послуги у сфері охорони праці та техніки безпеки, експертні посл.)</t>
    </r>
  </si>
  <si>
    <r>
      <t xml:space="preserve">Код ЄЗС 021-2015 - 71630000-3 </t>
    </r>
    <r>
      <rPr>
        <sz val="12"/>
        <color theme="1"/>
        <rFont val="Times New Roman"/>
        <family val="1"/>
        <charset val="204"/>
      </rPr>
      <t>Послуги з технічного огляду та випробовувань (послуги з технічного огляду автомобілів,обстеження буд.конструкцій.</t>
    </r>
    <r>
      <rPr>
        <b/>
        <sz val="12"/>
        <color theme="1"/>
        <rFont val="Times New Roman"/>
        <family val="1"/>
        <charset val="204"/>
      </rPr>
      <t>технічний огляд обладнання відеосп. та охорон.сигнал.</t>
    </r>
    <r>
      <rPr>
        <sz val="12"/>
        <color theme="1"/>
        <rFont val="Times New Roman"/>
        <family val="1"/>
        <charset val="204"/>
      </rPr>
      <t xml:space="preserve"> Випробовування,</t>
    </r>
    <r>
      <rPr>
        <b/>
        <sz val="12"/>
        <color theme="1"/>
        <rFont val="Times New Roman"/>
        <family val="1"/>
        <charset val="204"/>
      </rPr>
      <t>вимір опору</t>
    </r>
    <r>
      <rPr>
        <sz val="12"/>
        <color theme="1"/>
        <rFont val="Times New Roman"/>
        <family val="1"/>
        <charset val="204"/>
      </rPr>
      <t>)</t>
    </r>
  </si>
  <si>
    <r>
      <t xml:space="preserve">Код ЄЗС 021-2015 - 72250000-2 </t>
    </r>
    <r>
      <rPr>
        <sz val="12"/>
        <color theme="1"/>
        <rFont val="Times New Roman"/>
        <family val="1"/>
        <charset val="204"/>
      </rPr>
      <t>Послуги, пов’язані із системами та підтримкою (Парус)</t>
    </r>
  </si>
  <si>
    <r>
      <t xml:space="preserve">Код ЄЗС 021-2015 - 72260000-5 </t>
    </r>
    <r>
      <rPr>
        <sz val="12"/>
        <color theme="1"/>
        <rFont val="Times New Roman"/>
        <family val="1"/>
        <charset val="204"/>
      </rPr>
      <t>Послуги, пов’язані з програмним забезпеченням (обслуговування програмного забезпечення, відновлення програмного забезпечення, Парус, Медок)</t>
    </r>
  </si>
  <si>
    <r>
      <t xml:space="preserve">Код ЄЗС 021-2015 -72320000-4 </t>
    </r>
    <r>
      <rPr>
        <sz val="12"/>
        <color theme="1"/>
        <rFont val="Times New Roman"/>
        <family val="1"/>
        <charset val="204"/>
      </rPr>
      <t>Послуги пов'язані з базами данних ( утиліт платформа, ЄДБО)</t>
    </r>
  </si>
  <si>
    <r>
      <t xml:space="preserve">Код ЄЗС 021-2015 -72410000-7      </t>
    </r>
    <r>
      <rPr>
        <sz val="12"/>
        <color theme="1"/>
        <rFont val="Times New Roman"/>
        <family val="1"/>
        <charset val="204"/>
      </rPr>
      <t xml:space="preserve">Послуги провайдерів(доступ до мережі інтернет) </t>
    </r>
  </si>
  <si>
    <r>
      <t>Код ЄЗС 021-2015 -79340000-</t>
    </r>
    <r>
      <rPr>
        <sz val="12"/>
        <color theme="1"/>
        <rFont val="Times New Roman"/>
        <family val="1"/>
        <charset val="204"/>
      </rPr>
      <t>Рекламні та маркетингові послуги</t>
    </r>
    <r>
      <rPr>
        <b/>
        <sz val="12"/>
        <color theme="1"/>
        <rFont val="Times New Roman"/>
        <family val="1"/>
        <charset val="204"/>
      </rPr>
      <t xml:space="preserve"> </t>
    </r>
  </si>
  <si>
    <r>
      <t xml:space="preserve">Код ЄЗС 021-2015 - 79820000-8 </t>
    </r>
    <r>
      <rPr>
        <sz val="12"/>
        <color theme="1"/>
        <rFont val="Times New Roman"/>
        <family val="1"/>
        <charset val="204"/>
      </rPr>
      <t>Послуги, пов’язані з друком (матеріали конференцій, видавництво програми, збірника раціоналізаторських пропозицій, друк програми BIMCO 2017, друк журналу "Хист")</t>
    </r>
  </si>
  <si>
    <r>
      <t xml:space="preserve">Код ЄЗС 021-2015 - 80420000-4-  </t>
    </r>
    <r>
      <rPr>
        <sz val="12"/>
        <color theme="1"/>
        <rFont val="Times New Roman"/>
        <family val="1"/>
        <charset val="204"/>
      </rPr>
      <t>Послуги у сфері електронної освіти(електр.доступ до USMLE)</t>
    </r>
  </si>
  <si>
    <r>
      <t xml:space="preserve">Код ЄЗС 021-2015 - 90520000-8-   </t>
    </r>
    <r>
      <rPr>
        <sz val="12"/>
        <color theme="1"/>
        <rFont val="Times New Roman"/>
        <family val="1"/>
        <charset val="204"/>
      </rPr>
      <t>Послуги у сфері поводження з радіоактивними, токсичними, медичними та небезпечними відходами( відпр.люм. Лампи)</t>
    </r>
  </si>
  <si>
    <r>
      <t>Код ЄЗС 021-2015 - 90670000-4  -</t>
    </r>
    <r>
      <rPr>
        <sz val="12"/>
        <color theme="1"/>
        <rFont val="Times New Roman"/>
        <family val="1"/>
        <charset val="204"/>
      </rPr>
      <t>Послуги з дезінфікування та дератизування міських і сільських територій (розміщення безпечних відходів)</t>
    </r>
  </si>
  <si>
    <r>
      <t xml:space="preserve">Код ЄЗС 021-2015 -90910000-9- </t>
    </r>
    <r>
      <rPr>
        <sz val="12"/>
        <color theme="1"/>
        <rFont val="Times New Roman"/>
        <family val="1"/>
        <charset val="204"/>
      </rPr>
      <t>Послуги з прибирання (послуги з чищення печей і димарів)</t>
    </r>
  </si>
  <si>
    <r>
      <t xml:space="preserve">Код ЄЗС 021-2015 - 90920000-2 </t>
    </r>
    <r>
      <rPr>
        <sz val="12"/>
        <color theme="1"/>
        <rFont val="Times New Roman"/>
        <family val="1"/>
        <charset val="204"/>
      </rPr>
      <t>Послуги із санітарно-гігієнічної обробки приміщень  (послуги з дезінфікції та деінсекції)</t>
    </r>
  </si>
  <si>
    <r>
      <t xml:space="preserve">Код ЄЗС 021-2015 - 92620000-3  </t>
    </r>
    <r>
      <rPr>
        <sz val="12"/>
        <color theme="1"/>
        <rFont val="Times New Roman"/>
        <family val="1"/>
        <charset val="204"/>
      </rPr>
      <t xml:space="preserve">Послуги пов'язані зі спортом (користування спортивним інвентарем,майданчиком та біговими доріжками) </t>
    </r>
    <r>
      <rPr>
        <b/>
        <sz val="12"/>
        <color theme="1"/>
        <rFont val="Times New Roman"/>
        <family val="1"/>
        <charset val="204"/>
      </rPr>
      <t xml:space="preserve"> </t>
    </r>
  </si>
  <si>
    <r>
      <t>Код ЄЗС 021-2015 - 98310000-9</t>
    </r>
    <r>
      <rPr>
        <sz val="12"/>
        <color theme="1"/>
        <rFont val="Times New Roman"/>
        <family val="1"/>
        <charset val="204"/>
      </rPr>
      <t xml:space="preserve"> Послуги з прання і сухого чищення</t>
    </r>
  </si>
  <si>
    <r>
      <t xml:space="preserve">Код ЄЗС 021-2015 - 30210000-4-    </t>
    </r>
    <r>
      <rPr>
        <sz val="12"/>
        <color theme="1"/>
        <rFont val="Times New Roman"/>
        <family val="1"/>
        <charset val="204"/>
      </rPr>
      <t xml:space="preserve">Машини для обробки даних (апаратна частина) </t>
    </r>
  </si>
  <si>
    <r>
      <t xml:space="preserve">Код ЄЗС 021-2015 -03410000-7 - </t>
    </r>
    <r>
      <rPr>
        <sz val="12"/>
        <color theme="1"/>
        <rFont val="Times New Roman"/>
        <family val="1"/>
        <charset val="204"/>
      </rPr>
      <t>Деревина (запірні планки, сполучені планки, вагонка, дошка обрізна)</t>
    </r>
  </si>
  <si>
    <r>
      <rPr>
        <b/>
        <sz val="12"/>
        <color theme="1"/>
        <rFont val="Times New Roman"/>
        <family val="1"/>
        <charset val="204"/>
      </rPr>
      <t>Код ЄЗС  021-2015 - 38570000-1</t>
    </r>
    <r>
      <rPr>
        <sz val="12"/>
        <color theme="1"/>
        <rFont val="Times New Roman"/>
        <family val="1"/>
        <charset val="204"/>
      </rPr>
      <t xml:space="preserve"> - Регулювальні та контрольні прилади й апаратура</t>
    </r>
  </si>
  <si>
    <t>тендер проведено</t>
  </si>
  <si>
    <r>
      <t xml:space="preserve">Код ЄЗС 021-2015 - 79970000-4   </t>
    </r>
    <r>
      <rPr>
        <sz val="12"/>
        <color theme="1"/>
        <rFont val="Times New Roman"/>
        <family val="1"/>
        <charset val="204"/>
      </rPr>
      <t>Видавничі послуги</t>
    </r>
  </si>
  <si>
    <t xml:space="preserve">тендер </t>
  </si>
  <si>
    <t>Примітки</t>
  </si>
  <si>
    <t>квітень</t>
  </si>
  <si>
    <t>Орієнтований початок закупівлі, 2019р.</t>
  </si>
  <si>
    <r>
      <t>Код ЄЗС 021-2015 - 79710000-4</t>
    </r>
    <r>
      <rPr>
        <sz val="12"/>
        <color theme="1"/>
        <rFont val="Times New Roman"/>
        <family val="1"/>
        <charset val="204"/>
      </rPr>
      <t xml:space="preserve"> Охоронні послуги (тривожна сигналізація)</t>
    </r>
  </si>
  <si>
    <r>
      <t xml:space="preserve">Код ЄЗС 021-2015 - 79810000-5      </t>
    </r>
    <r>
      <rPr>
        <sz val="12"/>
        <color theme="1"/>
        <rFont val="Times New Roman"/>
        <family val="1"/>
        <charset val="204"/>
      </rPr>
      <t>Друкарські послуги (послуги з цифрового друку)</t>
    </r>
  </si>
  <si>
    <r>
      <t>Код ЄЗС 021-2015 - 18930000-7</t>
    </r>
    <r>
      <rPr>
        <sz val="12"/>
        <color theme="1"/>
        <rFont val="Times New Roman"/>
        <family val="1"/>
        <charset val="204"/>
      </rPr>
      <t xml:space="preserve"> Мішки та пакети (мішки будівельні)</t>
    </r>
  </si>
  <si>
    <r>
      <t xml:space="preserve">Код ЄЗС 021-2015 - 24310000-0- </t>
    </r>
    <r>
      <rPr>
        <sz val="12"/>
        <color theme="1"/>
        <rFont val="Times New Roman"/>
        <family val="1"/>
        <charset val="204"/>
      </rPr>
      <t>Основні неорганічні хімічні речовини (сода, засіб для пайки)</t>
    </r>
  </si>
  <si>
    <r>
      <t xml:space="preserve">Код ЄЗС 021-2015 -24910000-6 - </t>
    </r>
    <r>
      <rPr>
        <sz val="12"/>
        <color theme="1"/>
        <rFont val="Times New Roman"/>
        <family val="1"/>
        <charset val="204"/>
      </rPr>
      <t>Клеї</t>
    </r>
  </si>
  <si>
    <r>
      <t xml:space="preserve">Код ЄЗС 021-2015 - 31520000-7 - </t>
    </r>
    <r>
      <rPr>
        <sz val="12"/>
        <color theme="1"/>
        <rFont val="Times New Roman"/>
        <family val="1"/>
        <charset val="204"/>
      </rPr>
      <t>Світильники та освітлювальна</t>
    </r>
    <r>
      <rPr>
        <b/>
        <sz val="12"/>
        <color theme="1"/>
        <rFont val="Times New Roman"/>
        <family val="1"/>
        <charset val="204"/>
      </rPr>
      <t xml:space="preserve"> </t>
    </r>
    <r>
      <rPr>
        <sz val="12"/>
        <color theme="1"/>
        <rFont val="Times New Roman"/>
        <family val="1"/>
        <charset val="204"/>
      </rPr>
      <t>арматура</t>
    </r>
  </si>
  <si>
    <r>
      <t xml:space="preserve">Код ЄЗС 021-2015-33690000-3 - </t>
    </r>
    <r>
      <rPr>
        <sz val="12"/>
        <color theme="1"/>
        <rFont val="Times New Roman"/>
        <family val="1"/>
        <charset val="204"/>
      </rPr>
      <t>Лікарські засоби різні (хімічні реактиви, медикаменти)</t>
    </r>
  </si>
  <si>
    <r>
      <t>Код ЄЗС 021-2015 - 33770000- 8-</t>
    </r>
    <r>
      <rPr>
        <sz val="12"/>
        <color theme="1"/>
        <rFont val="Times New Roman"/>
        <family val="1"/>
        <charset val="204"/>
      </rPr>
      <t>Папір санітарно-гігієнічного призначення (однораз.стакан)</t>
    </r>
  </si>
  <si>
    <r>
      <t xml:space="preserve">Код ЄЗС 021-2015 - 39710000-2 </t>
    </r>
    <r>
      <rPr>
        <sz val="12"/>
        <color theme="1"/>
        <rFont val="Times New Roman"/>
        <family val="1"/>
        <charset val="204"/>
      </rPr>
      <t>Електричні побутові прилади (кухонні витяжки чи очищувачі повітря,вентилятори електронагрівальні прилади, плити, пилососи,холодильники)</t>
    </r>
  </si>
  <si>
    <r>
      <t>Код ЄЗС 021-2015 - 45340000-2 -</t>
    </r>
    <r>
      <rPr>
        <sz val="12"/>
        <color theme="1"/>
        <rFont val="Times New Roman"/>
        <family val="1"/>
        <charset val="204"/>
      </rPr>
      <t>Зведення огорож, монтаж поручнів і захисних засобів ( вогнегасна обробка дер. конструкцій метрологічна повірка сигналізаторів)</t>
    </r>
  </si>
  <si>
    <t>допорогова закупівля, без застосування електронної  системи</t>
  </si>
  <si>
    <t>звіт про укладений договір</t>
  </si>
  <si>
    <r>
      <t xml:space="preserve">Код ЄЗС 021-2015 - 39160000-1      </t>
    </r>
    <r>
      <rPr>
        <sz val="12"/>
        <color theme="1"/>
        <rFont val="Times New Roman"/>
        <family val="1"/>
        <charset val="204"/>
      </rPr>
      <t xml:space="preserve"> Шкільні меблі  (аудит.парта)</t>
    </r>
  </si>
  <si>
    <r>
      <t xml:space="preserve">Код ЄЗС 021-2015 - 39260000-2 - </t>
    </r>
    <r>
      <rPr>
        <sz val="12"/>
        <color theme="1"/>
        <rFont val="Times New Roman"/>
        <family val="1"/>
        <charset val="204"/>
      </rPr>
      <t>Секційні лотки та канцелярське</t>
    </r>
    <r>
      <rPr>
        <b/>
        <sz val="12"/>
        <color theme="1"/>
        <rFont val="Times New Roman"/>
        <family val="1"/>
        <charset val="204"/>
      </rPr>
      <t xml:space="preserve"> </t>
    </r>
    <r>
      <rPr>
        <sz val="12"/>
        <color theme="1"/>
        <rFont val="Times New Roman"/>
        <family val="1"/>
        <charset val="204"/>
      </rPr>
      <t>приладдя (механізм швидкозшивача)</t>
    </r>
  </si>
  <si>
    <r>
      <t xml:space="preserve">Код ЄЗС  021-2015 - 39290000- 1    </t>
    </r>
    <r>
      <rPr>
        <sz val="12"/>
        <color theme="1"/>
        <rFont val="Times New Roman"/>
        <family val="1"/>
        <charset val="204"/>
      </rPr>
      <t>Фурнітура різна (шкільні дошки, дошки оголошень, демонстраційна апаратура)</t>
    </r>
  </si>
  <si>
    <r>
      <t xml:space="preserve">Код ЄЗС 021-2015 - 32420000-3     </t>
    </r>
    <r>
      <rPr>
        <sz val="12"/>
        <color theme="1"/>
        <rFont val="Times New Roman"/>
        <family val="1"/>
        <charset val="204"/>
      </rPr>
      <t>Мережеве обладнання (кабель конектор,комутатор,маршрутизатор)</t>
    </r>
  </si>
  <si>
    <r>
      <t>Код ЄЗС 021-2015 -32230000-4 -</t>
    </r>
    <r>
      <rPr>
        <sz val="12"/>
        <color theme="1"/>
        <rFont val="Times New Roman"/>
        <family val="1"/>
        <charset val="204"/>
      </rPr>
      <t>Апаратура для передавання радіосигналу з приймальним пристроєм</t>
    </r>
  </si>
  <si>
    <t>Начальник ВМТП</t>
  </si>
  <si>
    <t>Секретар тендерного комітету</t>
  </si>
  <si>
    <t xml:space="preserve">О.П.Фрунзе </t>
  </si>
  <si>
    <t xml:space="preserve">                              І.В. Жусова</t>
  </si>
  <si>
    <t>березень-травень</t>
  </si>
  <si>
    <t xml:space="preserve"> без застосування електронної  системи</t>
  </si>
  <si>
    <t>березень-грудень</t>
  </si>
  <si>
    <t>без застосування електронної  системи</t>
  </si>
  <si>
    <t>залишок коштів (++конгрес (відп.ТюлєневаО.)</t>
  </si>
  <si>
    <t>лютий-грудень</t>
  </si>
  <si>
    <t>березень-серпень</t>
  </si>
  <si>
    <r>
      <t xml:space="preserve">Код ЄЗС 021-2015 - 50320000-4      </t>
    </r>
    <r>
      <rPr>
        <sz val="12"/>
        <color theme="1"/>
        <rFont val="Times New Roman"/>
        <family val="1"/>
        <charset val="204"/>
      </rPr>
      <t xml:space="preserve">Послуги з ремонту і технічного обслуговування персональних комп’ютерів (ремонт сист.блока) </t>
    </r>
  </si>
  <si>
    <r>
      <t xml:space="preserve">Код ЄЗС 021-2015 - 50410000-2 -   </t>
    </r>
    <r>
      <rPr>
        <sz val="12"/>
        <color theme="1"/>
        <rFont val="Times New Roman"/>
        <family val="1"/>
        <charset val="204"/>
      </rPr>
      <t>Послуги з ремонту і технічного обслуговування вимірювальних, випробувальних і контрольних приладів (тех.обсл.пожежн. сигналіз.повірка газових ліч.)</t>
    </r>
  </si>
  <si>
    <t>січень-грудень</t>
  </si>
  <si>
    <r>
      <t>Код ЄЗС 021-2015 -19240000-0 -</t>
    </r>
    <r>
      <rPr>
        <sz val="12"/>
        <color theme="1"/>
        <rFont val="Times New Roman"/>
        <family val="1"/>
        <charset val="204"/>
      </rPr>
      <t>Спеціальні тканини (брезент,войлок, гардинна тканина)</t>
    </r>
  </si>
  <si>
    <t>квітень-травень</t>
  </si>
  <si>
    <t>Код ЄЗС 021-2015 - 70210000-6 Послуги з надання в оренду чи лізингу житлової нерухомості (І.Богуна,10)</t>
  </si>
  <si>
    <t>Код ЄЗС  021-2015 -44420000-0 Будівельні товари (стрімянка)</t>
  </si>
  <si>
    <t>липень</t>
  </si>
  <si>
    <r>
      <rPr>
        <b/>
        <sz val="12"/>
        <color theme="1"/>
        <rFont val="Times New Roman"/>
        <family val="1"/>
        <charset val="204"/>
      </rPr>
      <t xml:space="preserve">Код ЄЗС 021-2015 - 39220000-0 </t>
    </r>
    <r>
      <rPr>
        <sz val="12"/>
        <color theme="1"/>
        <rFont val="Times New Roman"/>
        <family val="1"/>
        <charset val="204"/>
      </rPr>
      <t>Кухонне приладдя, товари для дому та господарства і приладдя для закладів громадського харчування (мітли, щітки та інше господарське приладдя (відра, совки)</t>
    </r>
  </si>
  <si>
    <r>
      <rPr>
        <b/>
        <sz val="12"/>
        <color theme="1"/>
        <rFont val="Times New Roman"/>
        <family val="1"/>
        <charset val="204"/>
      </rPr>
      <t>Код ЄЗС 021-2015 - 50850000-8</t>
    </r>
    <r>
      <rPr>
        <sz val="12"/>
        <color theme="1"/>
        <rFont val="Times New Roman"/>
        <family val="1"/>
        <charset val="204"/>
      </rPr>
      <t xml:space="preserve"> Послуги з ремонту і технічного обслуговування меблів (ремонт меблів: ліжок)</t>
    </r>
  </si>
  <si>
    <r>
      <rPr>
        <b/>
        <sz val="12"/>
        <color theme="1"/>
        <rFont val="Times New Roman"/>
        <family val="1"/>
        <charset val="204"/>
      </rPr>
      <t xml:space="preserve">Код ЄЗС 021-2015 - 51310000-8      </t>
    </r>
    <r>
      <rPr>
        <sz val="12"/>
        <color theme="1"/>
        <rFont val="Times New Roman"/>
        <family val="1"/>
        <charset val="204"/>
      </rPr>
      <t>Послуги зі встановлення радіо-, телевізійної, аудіо- та відеоапаратури (монтаж та налагодж.звукового облад.)</t>
    </r>
  </si>
  <si>
    <r>
      <rPr>
        <b/>
        <sz val="12"/>
        <color theme="1"/>
        <rFont val="Times New Roman"/>
        <family val="1"/>
        <charset val="204"/>
      </rPr>
      <t>Код ЄЗС 021-2015 - 60140000-1</t>
    </r>
    <r>
      <rPr>
        <sz val="12"/>
        <color theme="1"/>
        <rFont val="Times New Roman"/>
        <family val="1"/>
        <charset val="204"/>
      </rPr>
      <t xml:space="preserve"> Нерегулярні пасажирські перевезення</t>
    </r>
  </si>
  <si>
    <r>
      <rPr>
        <b/>
        <sz val="12"/>
        <color theme="1"/>
        <rFont val="Times New Roman"/>
        <family val="1"/>
        <charset val="204"/>
      </rPr>
      <t>Код ЄЗС 021-2015 - 63510000-7</t>
    </r>
    <r>
      <rPr>
        <sz val="12"/>
        <color theme="1"/>
        <rFont val="Times New Roman"/>
        <family val="1"/>
        <charset val="204"/>
      </rPr>
      <t xml:space="preserve"> Послуги туристичних агентств та подібні послуги</t>
    </r>
  </si>
  <si>
    <t>червень</t>
  </si>
  <si>
    <t>травень</t>
  </si>
  <si>
    <r>
      <t xml:space="preserve">Код ЄЗС 021-2015 -18520000-0 - Персональні хронометри </t>
    </r>
    <r>
      <rPr>
        <sz val="12"/>
        <color theme="1"/>
        <rFont val="Times New Roman"/>
        <family val="1"/>
        <charset val="204"/>
      </rPr>
      <t>(годиник настінний)</t>
    </r>
  </si>
  <si>
    <t>Код ЄЗС 021-2015 - 33170000-2 - Обладнання для анестезії та реанімації (відсмоктувач)</t>
  </si>
  <si>
    <t xml:space="preserve">Код ЄЗС  021-2015 - 33190000-8 - Медичне обладнання та вироби медичного призначення різні </t>
  </si>
  <si>
    <t>Код ЄЗС 021-2015 -18410000-6 -  Спеціальний одяг</t>
  </si>
  <si>
    <t>кошторисні призначення, станом на 01.01.2019</t>
  </si>
  <si>
    <t>введення залишку коштів</t>
  </si>
  <si>
    <t xml:space="preserve">Код ЄЗС 021-2015 -22120000-7     Видання -   </t>
  </si>
  <si>
    <t>жовтень</t>
  </si>
  <si>
    <t>звіт про укладений договіо</t>
  </si>
  <si>
    <t>Код ЄЗС 021-2015 - 31620000- 8     Прилади звукової та візуальної сигналізації (Системи охоронної сигналізації та пожежної)</t>
  </si>
  <si>
    <t>серпень</t>
  </si>
  <si>
    <r>
      <rPr>
        <b/>
        <sz val="12"/>
        <color theme="1"/>
        <rFont val="Times New Roman"/>
        <family val="1"/>
        <charset val="204"/>
      </rPr>
      <t xml:space="preserve">Код ЄЗС 021-2015 - 55110000-4   </t>
    </r>
    <r>
      <rPr>
        <sz val="12"/>
        <color theme="1"/>
        <rFont val="Times New Roman"/>
        <family val="1"/>
        <charset val="204"/>
      </rPr>
      <t xml:space="preserve">  Послуги з розміщення у готелях </t>
    </r>
  </si>
  <si>
    <r>
      <rPr>
        <b/>
        <sz val="13"/>
        <color theme="1"/>
        <rFont val="Times New Roman"/>
        <family val="1"/>
        <charset val="204"/>
      </rPr>
      <t>Код ЄЗС 021-2015 - 55320000-8</t>
    </r>
    <r>
      <rPr>
        <sz val="13"/>
        <color theme="1"/>
        <rFont val="Times New Roman"/>
        <family val="1"/>
        <charset val="204"/>
      </rPr>
      <t xml:space="preserve">  Послуги з організації харчування    </t>
    </r>
  </si>
  <si>
    <t>2 тендер проведено</t>
  </si>
  <si>
    <t>rjl ДК 021:2015: 33950000-4 - Устаткування та приладдя для клінічної та судової медицини (гістолог.лаб.)</t>
  </si>
  <si>
    <t>ДК 021:2015: 33120000-7 - Системи реєстрації медичної інформації та дослідне обладнання (УЗД, кардіо++)</t>
  </si>
  <si>
    <t>код ДК 021:2015:33160000-9 "Устаткування для операційних блоків" (Дерматологические инструменты)</t>
  </si>
  <si>
    <t xml:space="preserve"> код ДК 021:2015: 38970000-5 - Дослідницькі, випробувальні та науково-технічні симулятори</t>
  </si>
  <si>
    <t>Код ДК 021:2015: 39180000-7 - Лабораторні меблі (стіл зуботехнічний двомісний ТС 180*)</t>
  </si>
  <si>
    <r>
      <t xml:space="preserve">Код ЄЗС 021-2015 - 71240000-2     </t>
    </r>
    <r>
      <rPr>
        <sz val="12"/>
        <color theme="1"/>
        <rFont val="Times New Roman"/>
        <family val="1"/>
        <charset val="204"/>
      </rPr>
      <t xml:space="preserve">Архітектурні, інженерні та планувальні послуги </t>
    </r>
    <r>
      <rPr>
        <b/>
        <sz val="12"/>
        <color theme="1"/>
        <rFont val="Times New Roman"/>
        <family val="1"/>
        <charset val="204"/>
      </rPr>
      <t xml:space="preserve"> (експертиза кошт. документ. виготовлення техн. документ. п</t>
    </r>
    <r>
      <rPr>
        <sz val="12"/>
        <color theme="1"/>
        <rFont val="Times New Roman"/>
        <family val="1"/>
        <charset val="204"/>
      </rPr>
      <t>ослуги БТІ.внесення змін до робочого проекту</t>
    </r>
    <r>
      <rPr>
        <b/>
        <sz val="12"/>
        <color theme="1"/>
        <rFont val="Times New Roman"/>
        <family val="1"/>
        <charset val="204"/>
      </rPr>
      <t xml:space="preserve">)   </t>
    </r>
  </si>
  <si>
    <r>
      <t xml:space="preserve">Код ЄЗС 021-2015-33930000-8 - </t>
    </r>
    <r>
      <rPr>
        <sz val="12"/>
        <color theme="1"/>
        <rFont val="Times New Roman"/>
        <family val="1"/>
        <charset val="204"/>
      </rPr>
      <t>Меблі для розтину</t>
    </r>
  </si>
  <si>
    <t>Код ЄЗС 021-2015 - 48820000-2  Сервери</t>
  </si>
  <si>
    <t>Код ЄЗС  021-2015 -32570000-9 Комунікаційне обладнання (комунітаційна шафа)</t>
  </si>
  <si>
    <r>
      <t xml:space="preserve">Код ЄЗС 021-2015 - 64220000-1 </t>
    </r>
    <r>
      <rPr>
        <sz val="12"/>
        <color theme="1"/>
        <rFont val="Times New Roman"/>
        <family val="1"/>
        <charset val="204"/>
      </rPr>
      <t>Послуги телефонного зв’язку та передачі даних (обробка заявки до переліку наукової продукції)</t>
    </r>
  </si>
  <si>
    <t>Код ЄЗС  021-2015 -44210000-5 Конструкції та їх частини (металопластикові двері)</t>
  </si>
  <si>
    <t>Очікувана вартість предмета закупівлі, тис.грн.</t>
  </si>
  <si>
    <r>
      <t xml:space="preserve">Код ЄЗС 021-2015 -03110000-5       </t>
    </r>
    <r>
      <rPr>
        <sz val="12"/>
        <color theme="1"/>
        <rFont val="Times New Roman"/>
        <family val="1"/>
        <charset val="204"/>
      </rPr>
      <t>Сільськогосподарські культури, продукція товарного садівництва та рослинництва (сіно тюковане)</t>
    </r>
  </si>
  <si>
    <r>
      <t xml:space="preserve">Код ЄЗС 021-2015 -03440000-6       </t>
    </r>
    <r>
      <rPr>
        <sz val="12"/>
        <color theme="1"/>
        <rFont val="Times New Roman"/>
        <family val="1"/>
        <charset val="204"/>
      </rPr>
      <t>Продукція лісівництва (трава газонна)</t>
    </r>
  </si>
  <si>
    <r>
      <t xml:space="preserve">Код ЄЗС 021-2015 - 09110000-3 - </t>
    </r>
    <r>
      <rPr>
        <sz val="12"/>
        <color theme="1"/>
        <rFont val="Times New Roman"/>
        <family val="1"/>
        <charset val="204"/>
      </rPr>
      <t>Тверде паливо (торф)</t>
    </r>
  </si>
  <si>
    <r>
      <t xml:space="preserve">Код ЄЗС 021-2015 - 09210000-4 - </t>
    </r>
    <r>
      <rPr>
        <sz val="12"/>
        <color theme="1"/>
        <rFont val="Times New Roman"/>
        <family val="1"/>
        <charset val="204"/>
      </rPr>
      <t>Мастильні засоби</t>
    </r>
  </si>
  <si>
    <r>
      <t xml:space="preserve">Код ЄЗС 021-2015 -14920000-6 - </t>
    </r>
    <r>
      <rPr>
        <sz val="12"/>
        <color theme="1"/>
        <rFont val="Times New Roman"/>
        <family val="1"/>
        <charset val="204"/>
      </rPr>
      <t>Вторинна неметалева відновлена сировина (ізоляційні матеріали, мінвата.скловата)</t>
    </r>
  </si>
  <si>
    <r>
      <t xml:space="preserve">Код ЄЗС 021-2015  -16310000- 1       </t>
    </r>
    <r>
      <rPr>
        <sz val="12"/>
        <color theme="1"/>
        <rFont val="Times New Roman"/>
        <family val="1"/>
        <charset val="204"/>
      </rPr>
      <t>Косарки</t>
    </r>
  </si>
  <si>
    <r>
      <rPr>
        <b/>
        <sz val="12"/>
        <color theme="1"/>
        <rFont val="Times New Roman"/>
        <family val="1"/>
        <charset val="204"/>
      </rPr>
      <t xml:space="preserve">Код ЄЗС 021-2015 - 16810000-6 </t>
    </r>
    <r>
      <rPr>
        <sz val="12"/>
        <color theme="1"/>
        <rFont val="Times New Roman"/>
        <family val="1"/>
        <charset val="204"/>
      </rPr>
      <t>Частини для сільськогосподарської техніки (диск д/бензопили)</t>
    </r>
  </si>
  <si>
    <r>
      <t xml:space="preserve">Код ЄЗС 021-2015 - 18810000-0-    </t>
    </r>
    <r>
      <rPr>
        <sz val="12"/>
        <color theme="1"/>
        <rFont val="Times New Roman"/>
        <family val="1"/>
        <charset val="204"/>
      </rPr>
      <t xml:space="preserve">Взуття різне, крім спортивного та захисного </t>
    </r>
  </si>
  <si>
    <r>
      <t xml:space="preserve">Код ЄЗС 021-2015-19210000-1 </t>
    </r>
    <r>
      <rPr>
        <sz val="12"/>
        <color theme="1"/>
        <rFont val="Times New Roman"/>
        <family val="1"/>
        <charset val="204"/>
      </rPr>
      <t>Натуральні тканини</t>
    </r>
    <r>
      <rPr>
        <b/>
        <sz val="12"/>
        <color theme="1"/>
        <rFont val="Times New Roman"/>
        <family val="1"/>
        <charset val="204"/>
      </rPr>
      <t xml:space="preserve"> (полотно д/малювання)</t>
    </r>
  </si>
  <si>
    <r>
      <t xml:space="preserve">Код ЄЗС 021-2015 - 22310000-6      </t>
    </r>
    <r>
      <rPr>
        <sz val="12"/>
        <color theme="1"/>
        <rFont val="Times New Roman"/>
        <family val="1"/>
        <charset val="204"/>
      </rPr>
      <t>Поштові листівки</t>
    </r>
  </si>
  <si>
    <r>
      <t>Код ЄЗС 021-2015 - 22460000-2 -</t>
    </r>
    <r>
      <rPr>
        <sz val="12"/>
        <color theme="1"/>
        <rFont val="Times New Roman"/>
        <family val="1"/>
        <charset val="204"/>
      </rPr>
      <t xml:space="preserve">Рекламні матеріали, каталоги товарів та посібники(предмети з логотипом) </t>
    </r>
  </si>
  <si>
    <r>
      <rPr>
        <b/>
        <sz val="12"/>
        <color theme="1"/>
        <rFont val="Times New Roman"/>
        <family val="1"/>
        <charset val="204"/>
      </rPr>
      <t xml:space="preserve">Код ЄЗС 021-2015 - 22520000-1 </t>
    </r>
    <r>
      <rPr>
        <sz val="12"/>
        <color theme="1"/>
        <rFont val="Times New Roman"/>
        <family val="1"/>
        <charset val="204"/>
      </rPr>
      <t>Обладнання для сухого витравлювання (штампувальне обладнання,штамп)</t>
    </r>
  </si>
  <si>
    <r>
      <t xml:space="preserve">Код ЄЗС 021-2015 -22820000-4 - </t>
    </r>
    <r>
      <rPr>
        <sz val="12"/>
        <color theme="1"/>
        <rFont val="Times New Roman"/>
        <family val="1"/>
        <charset val="204"/>
      </rPr>
      <t>Бланки (особові картки, читацькі квитки, залікові книжки, бланки запрошень на навчання іноземних абітурієнтів)</t>
    </r>
  </si>
  <si>
    <r>
      <t xml:space="preserve">Код ЄЗС 021-2015 - 24320000-3-      </t>
    </r>
    <r>
      <rPr>
        <sz val="12"/>
        <color theme="1"/>
        <rFont val="Times New Roman"/>
        <family val="1"/>
        <charset val="204"/>
      </rPr>
      <t>Основні органічні хімічні речовини(спирт)</t>
    </r>
  </si>
  <si>
    <r>
      <t xml:space="preserve">Код ЄЗС 021-2015 - 24440000-0 -    </t>
    </r>
    <r>
      <rPr>
        <sz val="12"/>
        <color theme="1"/>
        <rFont val="Times New Roman"/>
        <family val="1"/>
        <charset val="204"/>
      </rPr>
      <t>Добрива різні (підживлення д/ квітів)</t>
    </r>
  </si>
  <si>
    <r>
      <t xml:space="preserve">Код ЄЗС 021-2015-24960000-1 - хімічна продукція різна </t>
    </r>
    <r>
      <rPr>
        <sz val="12"/>
        <color theme="1"/>
        <rFont val="Times New Roman"/>
        <family val="1"/>
        <charset val="204"/>
      </rPr>
      <t xml:space="preserve">(засіб для очищення води)    </t>
    </r>
  </si>
  <si>
    <r>
      <t xml:space="preserve">Код ЄЗС 021-2015  - 31120000 -3 - </t>
    </r>
    <r>
      <rPr>
        <sz val="12"/>
        <color theme="1"/>
        <rFont val="Times New Roman"/>
        <family val="1"/>
        <charset val="204"/>
      </rPr>
      <t>Генератори  (генератор бензиновий, стабілізатори)</t>
    </r>
  </si>
  <si>
    <r>
      <t>Код ЄЗС 021-2015 - 31430000-9 -</t>
    </r>
    <r>
      <rPr>
        <sz val="12"/>
        <color theme="1"/>
        <rFont val="Times New Roman"/>
        <family val="1"/>
        <charset val="204"/>
      </rPr>
      <t>Електричні акумулятори ( акумуляторні батареї, батареї 12 В для UPS)</t>
    </r>
  </si>
  <si>
    <r>
      <t xml:space="preserve">Код ЄЗС 021-2015 - 31530000-0 </t>
    </r>
    <r>
      <rPr>
        <sz val="12"/>
        <color theme="1"/>
        <rFont val="Times New Roman"/>
        <family val="1"/>
        <charset val="204"/>
      </rPr>
      <t>Частини до світильників та освітлювального обладнання</t>
    </r>
    <r>
      <rPr>
        <b/>
        <sz val="12"/>
        <color theme="1"/>
        <rFont val="Times New Roman"/>
        <family val="1"/>
        <charset val="204"/>
      </rPr>
      <t xml:space="preserve"> (</t>
    </r>
    <r>
      <rPr>
        <sz val="12"/>
        <color theme="1"/>
        <rFont val="Times New Roman"/>
        <family val="1"/>
        <charset val="204"/>
      </rPr>
      <t>патрони, стартери, люмінісцентні лампи)</t>
    </r>
  </si>
  <si>
    <r>
      <t>Код ЄЗС 021-2015 -32230000-4 -</t>
    </r>
    <r>
      <rPr>
        <sz val="12"/>
        <color theme="1"/>
        <rFont val="Times New Roman"/>
        <family val="1"/>
        <charset val="204"/>
      </rPr>
      <t>Апаратура для передавання радіосигналу з приймальним пристроєм (відеоспостереж.)</t>
    </r>
  </si>
  <si>
    <r>
      <t xml:space="preserve">Код ЄЗС 021-2015 -32330000-5-         </t>
    </r>
    <r>
      <rPr>
        <sz val="12"/>
        <color theme="1"/>
        <rFont val="Times New Roman"/>
        <family val="1"/>
        <charset val="204"/>
      </rPr>
      <t>Апаратура для запису та відтворення аудіо- та відеоматеріалу (радіосистема,відеореєстратор. відеокамери)</t>
    </r>
  </si>
  <si>
    <r>
      <t xml:space="preserve">Код ЄЗС 021-2015 - 32350000-1      </t>
    </r>
    <r>
      <rPr>
        <sz val="12"/>
        <color theme="1"/>
        <rFont val="Times New Roman"/>
        <family val="1"/>
        <charset val="204"/>
      </rPr>
      <t xml:space="preserve">Частини до аудіо- та відеообладнання( фотоплівка, передатчик HDMI по вітой парі) </t>
    </r>
  </si>
  <si>
    <r>
      <t>Код ЄЗС 021-2015 - 33140000-3     (</t>
    </r>
    <r>
      <rPr>
        <sz val="12"/>
        <color theme="1"/>
        <rFont val="Times New Roman"/>
        <family val="1"/>
        <charset val="204"/>
      </rPr>
      <t xml:space="preserve">Медичні матеріали, стоматологічні матеріали) </t>
    </r>
    <r>
      <rPr>
        <b/>
        <sz val="12"/>
        <color theme="1"/>
        <rFont val="Times New Roman"/>
        <family val="1"/>
        <charset val="204"/>
      </rPr>
      <t xml:space="preserve"> </t>
    </r>
  </si>
  <si>
    <r>
      <t xml:space="preserve">Код ЄЗС 021-2015 - 33190000-8 - </t>
    </r>
    <r>
      <rPr>
        <sz val="12"/>
        <color theme="1"/>
        <rFont val="Times New Roman"/>
        <family val="1"/>
        <charset val="204"/>
      </rPr>
      <t>Медичне обладнання та вироби медичного призначення різні (меблі медичного призначення)</t>
    </r>
  </si>
  <si>
    <r>
      <t xml:space="preserve">Код ЄЗС 021-2015 - 33790000- 4-   </t>
    </r>
    <r>
      <rPr>
        <sz val="12"/>
        <color theme="1"/>
        <rFont val="Times New Roman"/>
        <family val="1"/>
        <charset val="204"/>
      </rPr>
      <t>Скляний посуд лабораторного, санітарно-гігієнічного чи фармацевтичного призначення (колба мірна,пробірка,стакан)</t>
    </r>
  </si>
  <si>
    <r>
      <t xml:space="preserve">Код ЄЗС  021-2015 - 34920000-2 -   </t>
    </r>
    <r>
      <rPr>
        <sz val="12"/>
        <color theme="1"/>
        <rFont val="Times New Roman"/>
        <family val="1"/>
        <charset val="204"/>
      </rPr>
      <t>Дорожнє обладнання (урни д/сміття, конус дорожний, огорожі)</t>
    </r>
  </si>
  <si>
    <r>
      <rPr>
        <b/>
        <sz val="12"/>
        <color theme="1"/>
        <rFont val="Times New Roman"/>
        <family val="1"/>
        <charset val="204"/>
      </rPr>
      <t xml:space="preserve">Код ЄЗС 021-2015 - 37440000-4 </t>
    </r>
    <r>
      <rPr>
        <sz val="12"/>
        <color theme="1"/>
        <rFont val="Times New Roman"/>
        <family val="1"/>
        <charset val="204"/>
      </rPr>
      <t>-   Інвентар для фітнесу  (тренажери спортивні)</t>
    </r>
  </si>
  <si>
    <r>
      <t xml:space="preserve">Код ЄЗС 021-2015 - 37820000-2 -   </t>
    </r>
    <r>
      <rPr>
        <sz val="12"/>
        <color theme="1"/>
        <rFont val="Times New Roman"/>
        <family val="1"/>
        <charset val="204"/>
      </rPr>
      <t xml:space="preserve">Приладдя для образотворчого мистецтва(пензли) </t>
    </r>
  </si>
  <si>
    <r>
      <t xml:space="preserve">Код ЄЗС 021-2015 - 38340000-0 </t>
    </r>
    <r>
      <rPr>
        <sz val="12"/>
        <color theme="1"/>
        <rFont val="Times New Roman"/>
        <family val="1"/>
        <charset val="204"/>
      </rPr>
      <t>Прилади для вимірювання</t>
    </r>
    <r>
      <rPr>
        <b/>
        <sz val="12"/>
        <color theme="1"/>
        <rFont val="Times New Roman"/>
        <family val="1"/>
        <charset val="204"/>
      </rPr>
      <t xml:space="preserve"> </t>
    </r>
    <r>
      <rPr>
        <sz val="12"/>
        <color theme="1"/>
        <rFont val="Times New Roman"/>
        <family val="1"/>
        <charset val="204"/>
      </rPr>
      <t xml:space="preserve">величин  (тестер) </t>
    </r>
  </si>
  <si>
    <r>
      <t>Код ЄЗС 021-2015 - 38420000-5</t>
    </r>
    <r>
      <rPr>
        <sz val="12"/>
        <color theme="1"/>
        <rFont val="Times New Roman"/>
        <family val="1"/>
        <charset val="204"/>
      </rPr>
      <t xml:space="preserve"> Прилади для вимірювання витрати, рівня та тиску рідин і газів (прилади для вимірювання витрати рідин і газів газоаналізатор коректор обєму газу.лічильник, сигналізатор)</t>
    </r>
  </si>
  <si>
    <r>
      <t>Код ЄЗС 021-2015 - 38430000-8     Детектори та аналізатори</t>
    </r>
    <r>
      <rPr>
        <sz val="12"/>
        <color theme="1"/>
        <rFont val="Times New Roman"/>
        <family val="1"/>
        <charset val="204"/>
      </rPr>
      <t>(дозатор.піпетка. Йорш д/пробірки, скло,пробірка. Тени. анод)</t>
    </r>
    <r>
      <rPr>
        <b/>
        <sz val="12"/>
        <color theme="1"/>
        <rFont val="Times New Roman"/>
        <family val="1"/>
        <charset val="204"/>
      </rPr>
      <t xml:space="preserve"> </t>
    </r>
  </si>
  <si>
    <r>
      <t xml:space="preserve">Код ЄЗС 021-2015 - 38550000-5    </t>
    </r>
    <r>
      <rPr>
        <sz val="12"/>
        <color theme="1"/>
        <rFont val="Times New Roman"/>
        <family val="1"/>
        <charset val="204"/>
      </rPr>
      <t xml:space="preserve">Лічильники ( тепловий лічильник) </t>
    </r>
    <r>
      <rPr>
        <b/>
        <sz val="12"/>
        <color theme="1"/>
        <rFont val="Times New Roman"/>
        <family val="1"/>
        <charset val="204"/>
      </rPr>
      <t xml:space="preserve"> </t>
    </r>
  </si>
  <si>
    <r>
      <t xml:space="preserve">Код ЄЗС 021-2015 - 38570000-1      </t>
    </r>
    <r>
      <rPr>
        <sz val="12"/>
        <color theme="1"/>
        <rFont val="Times New Roman"/>
        <family val="1"/>
        <charset val="204"/>
      </rPr>
      <t>Регулювальні та контрольні прилади й апаратура (система контроля доступа)</t>
    </r>
  </si>
  <si>
    <r>
      <t xml:space="preserve">Код ЄЗС 021-2015 - 39130000-2     </t>
    </r>
    <r>
      <rPr>
        <sz val="12"/>
        <color theme="1"/>
        <rFont val="Times New Roman"/>
        <family val="1"/>
        <charset val="204"/>
      </rPr>
      <t>Офісні меблі (вішалки - плічки комп/стіл, етажерки)</t>
    </r>
  </si>
  <si>
    <r>
      <t xml:space="preserve">Код ЄЗС 021-2015 - 39150000-8       </t>
    </r>
    <r>
      <rPr>
        <sz val="12"/>
        <color theme="1"/>
        <rFont val="Times New Roman"/>
        <family val="1"/>
        <charset val="204"/>
      </rPr>
      <t>Меблі та приспособи різні (стелажі,металеві, бібліотечні меблі,вішалки)</t>
    </r>
  </si>
  <si>
    <r>
      <t xml:space="preserve">Код ЄЗС 021-2015 - 39180000-7 - </t>
    </r>
    <r>
      <rPr>
        <sz val="12"/>
        <color theme="1"/>
        <rFont val="Times New Roman"/>
        <family val="1"/>
        <charset val="204"/>
      </rPr>
      <t>Лабораторні меблі</t>
    </r>
  </si>
  <si>
    <r>
      <t xml:space="preserve">Код ЄЗС 021-2015 - 39240000-6 - </t>
    </r>
    <r>
      <rPr>
        <sz val="12"/>
        <color theme="1"/>
        <rFont val="Times New Roman"/>
        <family val="1"/>
        <charset val="204"/>
      </rPr>
      <t>Різальні інструменти (ножиці)</t>
    </r>
  </si>
  <si>
    <r>
      <t xml:space="preserve">Код ЄЗС 021-2015 -39510000-0 - </t>
    </r>
    <r>
      <rPr>
        <sz val="12"/>
        <color theme="1"/>
        <rFont val="Times New Roman"/>
        <family val="1"/>
        <charset val="204"/>
      </rPr>
      <t>Вироби домашнього текстилю (рушники, жалюзі, штори, ролети.постільна білизна)</t>
    </r>
  </si>
  <si>
    <r>
      <t xml:space="preserve">Код ЄЗС 021-2015 -39520000- 3 - </t>
    </r>
    <r>
      <rPr>
        <sz val="12"/>
        <color theme="1"/>
        <rFont val="Times New Roman"/>
        <family val="1"/>
        <charset val="204"/>
      </rPr>
      <t>Готові текстильні вироби (шатер навісний, москітна сітка, серветки з/мікроф)</t>
    </r>
  </si>
  <si>
    <r>
      <t>Код ЄЗС 021-2015 - 39540000-9 -</t>
    </r>
    <r>
      <rPr>
        <sz val="12"/>
        <color theme="1"/>
        <rFont val="Times New Roman"/>
        <family val="1"/>
        <charset val="204"/>
      </rPr>
      <t>Вироби різні з канату, мотузки, шпагату та сітки (пропілен,сітка загороджувальна)</t>
    </r>
  </si>
  <si>
    <r>
      <t xml:space="preserve">Код ЄЗС 021-2015 -39560000-5 </t>
    </r>
    <r>
      <rPr>
        <sz val="12"/>
        <color theme="1"/>
        <rFont val="Times New Roman"/>
        <family val="1"/>
        <charset val="204"/>
      </rPr>
      <t>Текстильні вироби різні (тюль, мереживо, вузькі тканини, оздоблювальні матеріали та вишиті вироби, знаки розрізнення-пожежної беспеки)</t>
    </r>
  </si>
  <si>
    <r>
      <t xml:space="preserve">Код ЄЗС 021-2015 - 39720000-5 </t>
    </r>
    <r>
      <rPr>
        <sz val="12"/>
        <color theme="1"/>
        <rFont val="Times New Roman"/>
        <family val="1"/>
        <charset val="204"/>
      </rPr>
      <t>Неелектричні побутові прилади (частини печей, кухонних плит, підігрівачів, осушувач повітря, поглинач вологи, водонагрівач)</t>
    </r>
  </si>
  <si>
    <r>
      <t xml:space="preserve">Код ЄЗС 021-2015 - 42530000- 0      </t>
    </r>
    <r>
      <rPr>
        <sz val="12"/>
        <color theme="1"/>
        <rFont val="Times New Roman"/>
        <family val="1"/>
        <charset val="204"/>
      </rPr>
      <t xml:space="preserve">Частини холодильного та морозильного обладнання і теплових насосів   </t>
    </r>
  </si>
  <si>
    <r>
      <t xml:space="preserve">Код ЄЗС 021-2015 - 43830000- 0     </t>
    </r>
    <r>
      <rPr>
        <sz val="12"/>
        <color theme="1"/>
        <rFont val="Times New Roman"/>
        <family val="1"/>
        <charset val="204"/>
      </rPr>
      <t>Електричні інструменти (дриль,перфоратор, шуруповерт)</t>
    </r>
  </si>
  <si>
    <r>
      <t xml:space="preserve">Код ЄЗС 021-2015 - 44110000-4 </t>
    </r>
    <r>
      <rPr>
        <sz val="12"/>
        <color theme="1"/>
        <rFont val="Times New Roman"/>
        <family val="1"/>
        <charset val="204"/>
      </rPr>
      <t>Конструкційні матеріали (будівельні матеріали (цегла, цемент,  розчини будівельні, труба профільна , плінтус, армуюча сітка,ламінат, ліноліум)</t>
    </r>
  </si>
  <si>
    <r>
      <t xml:space="preserve">Код ЄЗС 021-2015 - 44130000-0       </t>
    </r>
    <r>
      <rPr>
        <sz val="12"/>
        <color theme="1"/>
        <rFont val="Times New Roman"/>
        <family val="1"/>
        <charset val="204"/>
      </rPr>
      <t>Каналізаційні системи(гофра унітаза)</t>
    </r>
  </si>
  <si>
    <r>
      <t xml:space="preserve">Код ЄЗС 021-2015 - 44210000-5     </t>
    </r>
    <r>
      <rPr>
        <sz val="12"/>
        <color theme="1"/>
        <rFont val="Times New Roman"/>
        <family val="1"/>
        <charset val="204"/>
      </rPr>
      <t>Конструкції та їх частини (камерні профілі вікна,двері)</t>
    </r>
  </si>
  <si>
    <r>
      <t xml:space="preserve">Код ЄЗС 021-2015 - 44320000-9 </t>
    </r>
    <r>
      <rPr>
        <sz val="12"/>
        <color theme="1"/>
        <rFont val="Times New Roman"/>
        <family val="1"/>
        <charset val="204"/>
      </rPr>
      <t>Кабелі</t>
    </r>
    <r>
      <rPr>
        <b/>
        <sz val="12"/>
        <color theme="1"/>
        <rFont val="Times New Roman"/>
        <family val="1"/>
        <charset val="204"/>
      </rPr>
      <t xml:space="preserve">  </t>
    </r>
    <r>
      <rPr>
        <sz val="12"/>
        <color theme="1"/>
        <rFont val="Times New Roman"/>
        <family val="1"/>
        <charset val="204"/>
      </rPr>
      <t>та супутня продукція(хомут, стяжка,скоба кабельна)</t>
    </r>
  </si>
  <si>
    <r>
      <t xml:space="preserve">Код ЄЗС 021-2015 - 44420000-0 - </t>
    </r>
    <r>
      <rPr>
        <sz val="12"/>
        <color theme="1"/>
        <rFont val="Times New Roman"/>
        <family val="1"/>
        <charset val="204"/>
      </rPr>
      <t>Будівельні товари (тачка будів., драбина, інформац.табл., гумові прокладки, козирьок, скотч буд.каналіз. люк)</t>
    </r>
  </si>
  <si>
    <r>
      <t xml:space="preserve">Код ЄЗС 021-2015 - 44540000-7- </t>
    </r>
    <r>
      <rPr>
        <sz val="12"/>
        <color theme="1"/>
        <rFont val="Times New Roman"/>
        <family val="1"/>
        <charset val="204"/>
      </rPr>
      <t>Ланцюги</t>
    </r>
    <r>
      <rPr>
        <b/>
        <sz val="12"/>
        <color theme="1"/>
        <rFont val="Times New Roman"/>
        <family val="1"/>
        <charset val="204"/>
      </rPr>
      <t xml:space="preserve"> </t>
    </r>
  </si>
  <si>
    <r>
      <t xml:space="preserve">Код ЄЗС 021-2015  - 44610000-9 - </t>
    </r>
    <r>
      <rPr>
        <sz val="12"/>
        <color theme="1"/>
        <rFont val="Times New Roman"/>
        <family val="1"/>
        <charset val="204"/>
      </rPr>
      <t>Цистерни, резервуари, контейнери та посудини високого тиску (бак пласмасовий, бочка 100 л.)</t>
    </r>
  </si>
  <si>
    <r>
      <t xml:space="preserve">Код ЄЗС 021-2015 - 44820000-4 </t>
    </r>
    <r>
      <rPr>
        <sz val="12"/>
        <color theme="1"/>
        <rFont val="Times New Roman"/>
        <family val="1"/>
        <charset val="204"/>
      </rPr>
      <t>Лаки (лак паркетний)</t>
    </r>
  </si>
  <si>
    <r>
      <t xml:space="preserve">Код ЄЗС 021-2015 - 45230000-8-   </t>
    </r>
    <r>
      <rPr>
        <sz val="12"/>
        <color theme="1"/>
        <rFont val="Times New Roman"/>
        <family val="1"/>
        <charset val="204"/>
      </rPr>
      <t>Будівництво трубопроводів, ліній зв’язку та електропередач, шосе, доріг, аеродромів і залізничних доріг; вирівнювання поверхонь (асфальтобетонне покриття)</t>
    </r>
  </si>
  <si>
    <r>
      <t xml:space="preserve">Код ЄЗС 021-2015 - 45250000-4-      </t>
    </r>
    <r>
      <rPr>
        <sz val="12"/>
        <color theme="1"/>
        <rFont val="Times New Roman"/>
        <family val="1"/>
        <charset val="204"/>
      </rPr>
      <t xml:space="preserve">Будівництво заводів / установок, гірничодобувних і переробних об’єктів та об’єктів нафтогазової інфраструктури(хімічна водоочистка) </t>
    </r>
  </si>
  <si>
    <r>
      <t xml:space="preserve">Код ЄЗС 021-2015 - 45310000-3- </t>
    </r>
    <r>
      <rPr>
        <sz val="12"/>
        <color theme="1"/>
        <rFont val="Times New Roman"/>
        <family val="1"/>
        <charset val="204"/>
      </rPr>
      <t>Електромонтажні роботи (встановлення пожежної сигналізації  монтаж мережі.технічне обслуговування пожежної сигналізації,охоронна сигналізація)</t>
    </r>
  </si>
  <si>
    <r>
      <t xml:space="preserve">Код ЄЗС 021-2015 - 45330000-9      </t>
    </r>
    <r>
      <rPr>
        <sz val="12"/>
        <color theme="1"/>
        <rFont val="Times New Roman"/>
        <family val="1"/>
        <charset val="204"/>
      </rPr>
      <t>Водопровідні та санітарно-технічні роботи(поточний ремонт мереж систем опалення та водопостачання, встановлення газових котлів)</t>
    </r>
  </si>
  <si>
    <r>
      <t xml:space="preserve">Код ЄЗС 021-2015 - 50710000- 5     </t>
    </r>
    <r>
      <rPr>
        <sz val="12"/>
        <color theme="1"/>
        <rFont val="Times New Roman"/>
        <family val="1"/>
        <charset val="204"/>
      </rPr>
      <t>Послуги з ремонту і технічного обслуговування електричного і механічного устаткування будівель(поточн рем.насосів,тех.обсл. Трансформ.підстан.)</t>
    </r>
  </si>
  <si>
    <r>
      <t xml:space="preserve">Код ЄЗС 021-2015 - 50730000-1 </t>
    </r>
    <r>
      <rPr>
        <sz val="12"/>
        <color theme="1"/>
        <rFont val="Times New Roman"/>
        <family val="1"/>
        <charset val="204"/>
      </rPr>
      <t>Послуги з ремонту і технічного обслуговування охолоджувальних установок (ремонт холодильника,ремонт та технічне обслуговування вент. обладн.)</t>
    </r>
  </si>
  <si>
    <r>
      <t xml:space="preserve">Код ЄЗС 021-2015 - 50830000-2      </t>
    </r>
    <r>
      <rPr>
        <sz val="12"/>
        <color theme="1"/>
        <rFont val="Times New Roman"/>
        <family val="1"/>
        <charset val="204"/>
      </rPr>
      <t>Послуги з ремонту одягу та текстильних виробів ( реставрація подушок</t>
    </r>
  </si>
  <si>
    <r>
      <rPr>
        <b/>
        <sz val="12"/>
        <color theme="1"/>
        <rFont val="Times New Roman"/>
        <family val="1"/>
        <charset val="204"/>
      </rPr>
      <t xml:space="preserve">Код ЄЗС 021-2015 - 51110000- 6     </t>
    </r>
    <r>
      <rPr>
        <sz val="12"/>
        <color theme="1"/>
        <rFont val="Times New Roman"/>
        <family val="1"/>
        <charset val="204"/>
      </rPr>
      <t>Послуги зі встановлення електричного обладнання(монтаж кондиціонерів)</t>
    </r>
  </si>
  <si>
    <r>
      <t xml:space="preserve">Код ЄЗС 021-2015 - 70220000-9   </t>
    </r>
    <r>
      <rPr>
        <sz val="12"/>
        <color theme="1"/>
        <rFont val="Times New Roman"/>
        <family val="1"/>
        <charset val="204"/>
      </rPr>
      <t>Послуги з надання в оренду чи лізингу нежитлової нерухомості (оренда нежитлових приміщень)</t>
    </r>
    <r>
      <rPr>
        <b/>
        <sz val="12"/>
        <color theme="1"/>
        <rFont val="Times New Roman"/>
        <family val="1"/>
        <charset val="204"/>
      </rPr>
      <t xml:space="preserve">  </t>
    </r>
  </si>
  <si>
    <r>
      <t xml:space="preserve">Код ЄЗС 021-2015 -72310000-1       </t>
    </r>
    <r>
      <rPr>
        <sz val="12"/>
        <color theme="1"/>
        <rFont val="Times New Roman"/>
        <family val="1"/>
        <charset val="204"/>
      </rPr>
      <t>Послуги з обробки даних</t>
    </r>
  </si>
  <si>
    <r>
      <t xml:space="preserve">Код ЄЗС 021-2015 - 72510000-3 </t>
    </r>
    <r>
      <rPr>
        <sz val="12"/>
        <color theme="1"/>
        <rFont val="Times New Roman"/>
        <family val="1"/>
        <charset val="204"/>
      </rPr>
      <t>Управлінські послуги, пов’язані з комп’ютерними технологіями (комплексна система захисту інформації)</t>
    </r>
  </si>
  <si>
    <r>
      <t xml:space="preserve">Код ЄЗС 021-2015 -72710000-0        </t>
    </r>
    <r>
      <rPr>
        <sz val="12"/>
        <color theme="1"/>
        <rFont val="Times New Roman"/>
        <family val="1"/>
        <charset val="204"/>
      </rPr>
      <t>Послуги у сфері локальних мереж (монтаж інтернет мережі.прокладка кабелю)</t>
    </r>
  </si>
  <si>
    <r>
      <t xml:space="preserve">Код ЄЗС 021-2015 -77340000-5      </t>
    </r>
    <r>
      <rPr>
        <sz val="13"/>
        <color theme="1"/>
        <rFont val="Times New Roman"/>
        <family val="1"/>
        <charset val="204"/>
      </rPr>
      <t>Підрізання дерев і живих огорож</t>
    </r>
  </si>
  <si>
    <r>
      <t xml:space="preserve">Код ЄЗС 021-2015 -79110000-8 </t>
    </r>
    <r>
      <rPr>
        <sz val="12"/>
        <color theme="1"/>
        <rFont val="Times New Roman"/>
        <family val="1"/>
        <charset val="204"/>
      </rPr>
      <t>Послуги з юридичного консультування та юридичного представництва (представницькі витрати)</t>
    </r>
  </si>
  <si>
    <r>
      <t xml:space="preserve">Код ДК 021:2015: 80320000-3 - </t>
    </r>
    <r>
      <rPr>
        <sz val="12"/>
        <color theme="1"/>
        <rFont val="Times New Roman"/>
        <family val="1"/>
        <charset val="204"/>
      </rPr>
      <t>Послуги у сфері медичної освіти (залучення іноземців)</t>
    </r>
  </si>
  <si>
    <r>
      <t xml:space="preserve">код ДК 021:2015 – 80430000-7 </t>
    </r>
    <r>
      <rPr>
        <sz val="12"/>
        <color theme="1"/>
        <rFont val="Times New Roman"/>
        <family val="1"/>
        <charset val="204"/>
      </rPr>
      <t>«Послуги у сфері університетської освіти для дорослих» (послуги з проведення компонентів першого етапу єдиного державного кваліфікаційного іспиту для студентів (здобувачів ступеня вищої освіти магістра): інтегрованого тестового іспиту «Крок 1», іспиту з іноземної мови професійного спрямування для спеціальностей «Стоматологія», «Медицина»,  «Фармація», «Медична психологія» та послуги з встановлення відповідності якості підготовки студентів та інтернів Вищого державного навчального закладу України «Буковинський державний медичний університет», відповідно до стандартів вищої освіти, шляхом підготовки, проведення та обробки тестових екзаменів ліцензійних інтегрованих іспитів для студентів та інтернів)</t>
    </r>
  </si>
  <si>
    <r>
      <t xml:space="preserve">Код ЄЗС 021-2015 - 80510000-2      </t>
    </r>
    <r>
      <rPr>
        <sz val="12"/>
        <color theme="1"/>
        <rFont val="Times New Roman"/>
        <family val="1"/>
        <charset val="204"/>
      </rPr>
      <t xml:space="preserve">Послуги з професійної підготовки спеціалістів </t>
    </r>
  </si>
  <si>
    <r>
      <t xml:space="preserve">Код ЄЗС 021-2015 - 80520000-5     </t>
    </r>
    <r>
      <rPr>
        <sz val="12"/>
        <color theme="1"/>
        <rFont val="Times New Roman"/>
        <family val="1"/>
        <charset val="204"/>
      </rPr>
      <t>(одноденний семінарі.участь /форумі)</t>
    </r>
  </si>
  <si>
    <r>
      <t xml:space="preserve">Код ЄЗС 021-2015 - 85140000-2-     </t>
    </r>
    <r>
      <rPr>
        <sz val="12"/>
        <color theme="1"/>
        <rFont val="Times New Roman"/>
        <family val="1"/>
        <charset val="204"/>
      </rPr>
      <t>Послуги у сфері охорони здоров’я різні</t>
    </r>
    <r>
      <rPr>
        <b/>
        <sz val="12"/>
        <color theme="1"/>
        <rFont val="Times New Roman"/>
        <family val="1"/>
        <charset val="204"/>
      </rPr>
      <t xml:space="preserve"> </t>
    </r>
  </si>
  <si>
    <r>
      <t xml:space="preserve">Код ЄЗС 021-2015 - 90470000-2       </t>
    </r>
    <r>
      <rPr>
        <sz val="12"/>
        <color theme="1"/>
        <rFont val="Times New Roman"/>
        <family val="1"/>
        <charset val="204"/>
      </rPr>
      <t>Послуги з чищення каналізаційних колекторів</t>
    </r>
  </si>
  <si>
    <r>
      <t xml:space="preserve">Код ЄЗС 021-2015 - 90510000-5- </t>
    </r>
    <r>
      <rPr>
        <sz val="12"/>
        <color theme="1"/>
        <rFont val="Times New Roman"/>
        <family val="1"/>
        <charset val="204"/>
      </rPr>
      <t>Утилізація сміття та поводження зі сміттям (вивіз сміття)</t>
    </r>
  </si>
  <si>
    <r>
      <t xml:space="preserve">Код ЄЗС 021-2015 - 98110000-7       </t>
    </r>
    <r>
      <rPr>
        <sz val="12"/>
        <color theme="1"/>
        <rFont val="Times New Roman"/>
        <family val="1"/>
        <charset val="204"/>
      </rPr>
      <t xml:space="preserve">Послуги підприємницьких, професійних та спеціалізованих організацій (проведення акредитації)   </t>
    </r>
  </si>
  <si>
    <r>
      <t xml:space="preserve">Код ЄЗС 021-2015  -22110000-4 - </t>
    </r>
    <r>
      <rPr>
        <sz val="12"/>
        <color theme="1"/>
        <rFont val="Times New Roman"/>
        <family val="1"/>
        <charset val="204"/>
      </rPr>
      <t>друковані книги (для бібліотечного фонду)</t>
    </r>
  </si>
  <si>
    <r>
      <t>Код ЄЗС  021-2015 - 30230000-0 -</t>
    </r>
    <r>
      <rPr>
        <sz val="12"/>
        <color theme="1"/>
        <rFont val="Times New Roman"/>
        <family val="1"/>
        <charset val="204"/>
      </rPr>
      <t>Комп’ютерне обладнання (МФУ</t>
    </r>
    <r>
      <rPr>
        <b/>
        <sz val="12"/>
        <color theme="1"/>
        <rFont val="Times New Roman"/>
        <family val="1"/>
        <charset val="204"/>
      </rPr>
      <t>)</t>
    </r>
  </si>
  <si>
    <r>
      <t xml:space="preserve">Код ЄЗС  021-2015 - 31620000-8 - </t>
    </r>
    <r>
      <rPr>
        <sz val="12"/>
        <color theme="1"/>
        <rFont val="Times New Roman"/>
        <family val="1"/>
        <charset val="204"/>
      </rPr>
      <t>Прилади звукової та візуальної сигналізації (пожеж.сигнал.)</t>
    </r>
  </si>
  <si>
    <r>
      <t xml:space="preserve">Код ЄЗС 021-2015 -32260000-3 -    </t>
    </r>
    <r>
      <rPr>
        <sz val="12"/>
        <color theme="1"/>
        <rFont val="Times New Roman"/>
        <family val="1"/>
        <charset val="204"/>
      </rPr>
      <t>Обладнання для передавання даних   (модем )</t>
    </r>
  </si>
  <si>
    <r>
      <rPr>
        <b/>
        <sz val="12"/>
        <color theme="1"/>
        <rFont val="Times New Roman"/>
        <family val="1"/>
        <charset val="204"/>
      </rPr>
      <t>Код ЄЗС  021-2015 - 32330000-5</t>
    </r>
    <r>
      <rPr>
        <sz val="12"/>
        <color theme="1"/>
        <rFont val="Times New Roman"/>
        <family val="1"/>
        <charset val="204"/>
      </rPr>
      <t xml:space="preserve"> - Апаратура для запису та відтворення аудіо- та відеоматеріалу (відеокамери/Телевізійний знімально – стрімінговий комплекс)</t>
    </r>
  </si>
  <si>
    <r>
      <t xml:space="preserve">Код ЄЗС  021-2015 - 33130000-0 - Стоматологічні та вузькоспеціалізовані інструменти та прилади </t>
    </r>
    <r>
      <rPr>
        <sz val="12"/>
        <color theme="1"/>
        <rFont val="Times New Roman"/>
        <family val="1"/>
        <charset val="204"/>
      </rPr>
      <t>(стомат.відсмоктувач)</t>
    </r>
  </si>
  <si>
    <r>
      <t xml:space="preserve">Код ЄЗС  021-2015 - 33180000-5- </t>
    </r>
    <r>
      <rPr>
        <sz val="12"/>
        <color theme="1"/>
        <rFont val="Times New Roman"/>
        <family val="1"/>
        <charset val="204"/>
      </rPr>
      <t>Апаратура для підтримування фізіологічних функцій організму (дефібрилятор, інше навчальне обладнання)</t>
    </r>
  </si>
  <si>
    <r>
      <t xml:space="preserve">Код ЄЗС 021-2015 -35110000-8 </t>
    </r>
    <r>
      <rPr>
        <sz val="12"/>
        <color theme="1"/>
        <rFont val="Times New Roman"/>
        <family val="1"/>
        <charset val="204"/>
      </rPr>
      <t>Протипожежне, рятувальне та захисне обладнання (манекени та симулятори, стенд пожежний)</t>
    </r>
  </si>
  <si>
    <r>
      <t xml:space="preserve">Код ЄЗС 021-2015  -37440000-4 - </t>
    </r>
    <r>
      <rPr>
        <sz val="12"/>
        <color theme="1"/>
        <rFont val="Times New Roman"/>
        <family val="1"/>
        <charset val="204"/>
      </rPr>
      <t>Інвентар для фітнесу (пресмашина)</t>
    </r>
  </si>
  <si>
    <r>
      <rPr>
        <b/>
        <sz val="12"/>
        <color theme="1"/>
        <rFont val="Times New Roman"/>
        <family val="1"/>
        <charset val="204"/>
      </rPr>
      <t>Код ЄЗС  021-2015 - 38420000-5</t>
    </r>
    <r>
      <rPr>
        <sz val="12"/>
        <color theme="1"/>
        <rFont val="Times New Roman"/>
        <family val="1"/>
        <charset val="204"/>
      </rPr>
      <t xml:space="preserve"> -Прилади для вимірювання витрати, рівня та тиску рідин і газів (коректор об.газу)</t>
    </r>
  </si>
  <si>
    <r>
      <rPr>
        <b/>
        <sz val="12"/>
        <color theme="1"/>
        <rFont val="Times New Roman"/>
        <family val="1"/>
        <charset val="204"/>
      </rPr>
      <t xml:space="preserve">Код ЄЗС  021-2015 - 38430000-8 </t>
    </r>
    <r>
      <rPr>
        <sz val="12"/>
        <color theme="1"/>
        <rFont val="Times New Roman"/>
        <family val="1"/>
        <charset val="204"/>
      </rPr>
      <t>Детектори та аналізатори</t>
    </r>
  </si>
  <si>
    <r>
      <rPr>
        <b/>
        <sz val="12"/>
        <color theme="1"/>
        <rFont val="Times New Roman"/>
        <family val="1"/>
        <charset val="204"/>
      </rPr>
      <t>Код ЄЗС  021-2015 - 38510000-3</t>
    </r>
    <r>
      <rPr>
        <sz val="12"/>
        <color theme="1"/>
        <rFont val="Times New Roman"/>
        <family val="1"/>
        <charset val="204"/>
      </rPr>
      <t xml:space="preserve"> Мікроскопи</t>
    </r>
  </si>
  <si>
    <r>
      <t xml:space="preserve">Код ЄЗС  021-2015 - 39290000- 1    </t>
    </r>
    <r>
      <rPr>
        <sz val="12"/>
        <color theme="1"/>
        <rFont val="Times New Roman"/>
        <family val="1"/>
        <charset val="204"/>
      </rPr>
      <t>Фурнітура різна (банер)</t>
    </r>
  </si>
  <si>
    <r>
      <rPr>
        <b/>
        <sz val="12"/>
        <color theme="1"/>
        <rFont val="Times New Roman"/>
        <family val="1"/>
        <charset val="204"/>
      </rPr>
      <t>Код ЄЗС  021-2015 - 4216000-8</t>
    </r>
    <r>
      <rPr>
        <sz val="12"/>
        <color theme="1"/>
        <rFont val="Times New Roman"/>
        <family val="1"/>
        <charset val="204"/>
      </rPr>
      <t xml:space="preserve"> -котельні установки (бойлер)</t>
    </r>
  </si>
  <si>
    <r>
      <t xml:space="preserve">Код ЄЗС 021-2015 - 42510000-4-     </t>
    </r>
    <r>
      <rPr>
        <sz val="12"/>
        <color theme="1"/>
        <rFont val="Times New Roman"/>
        <family val="1"/>
        <charset val="204"/>
      </rPr>
      <t>Теплообмінники, кондиціонери повітря, холодильне обладнання та фільтрувальні пристрої (агрегати для опалення,кондиціонери)</t>
    </r>
  </si>
  <si>
    <r>
      <t xml:space="preserve">Код ЄЗС 021-2015 - 42520000- 7      </t>
    </r>
    <r>
      <rPr>
        <sz val="12"/>
        <color theme="1"/>
        <rFont val="Times New Roman"/>
        <family val="1"/>
        <charset val="204"/>
      </rPr>
      <t>Вентиляційне обладнання (витяжний вентилятор)</t>
    </r>
  </si>
  <si>
    <r>
      <rPr>
        <b/>
        <sz val="12"/>
        <color theme="1"/>
        <rFont val="Times New Roman"/>
        <family val="1"/>
        <charset val="204"/>
      </rPr>
      <t>Код ЄЗС  021-2015 -42910000-8</t>
    </r>
    <r>
      <rPr>
        <sz val="12"/>
        <color theme="1"/>
        <rFont val="Times New Roman"/>
        <family val="1"/>
        <charset val="204"/>
      </rPr>
      <t xml:space="preserve"> - Апарати для дистилювання, фільтрування чи ректифікації (хімводоочистка)</t>
    </r>
  </si>
  <si>
    <r>
      <t>Код ДК 021:2015:</t>
    </r>
    <r>
      <rPr>
        <b/>
        <sz val="12"/>
        <color theme="1"/>
        <rFont val="Times New Roman"/>
        <family val="1"/>
        <charset val="204"/>
      </rPr>
      <t> 42930000-4</t>
    </r>
    <r>
      <rPr>
        <sz val="12"/>
        <color theme="1"/>
        <rFont val="Times New Roman"/>
        <family val="1"/>
        <charset val="204"/>
      </rPr>
      <t> - </t>
    </r>
    <r>
      <rPr>
        <b/>
        <sz val="12"/>
        <color theme="1"/>
        <rFont val="Times New Roman"/>
        <family val="1"/>
        <charset val="204"/>
      </rPr>
      <t>Центрифуги,</t>
    </r>
    <r>
      <rPr>
        <sz val="12"/>
        <color theme="1"/>
        <rFont val="Times New Roman"/>
        <family val="1"/>
        <charset val="204"/>
      </rPr>
      <t xml:space="preserve"> вальцювальні машини чи торгові автомати</t>
    </r>
  </si>
  <si>
    <r>
      <t>Код ЄЗС  021-2015 -42990000-2 -</t>
    </r>
    <r>
      <rPr>
        <sz val="12"/>
        <color theme="1"/>
        <rFont val="Times New Roman"/>
        <family val="1"/>
        <charset val="204"/>
      </rPr>
      <t>Машини спеціального призначення різні (полотер)</t>
    </r>
  </si>
  <si>
    <r>
      <t xml:space="preserve">Код ЄЗС  021-2015 -44610000-9 - </t>
    </r>
    <r>
      <rPr>
        <sz val="12"/>
        <color theme="1"/>
        <rFont val="Times New Roman"/>
        <family val="1"/>
        <charset val="204"/>
      </rPr>
      <t>Цистерни, резервуари, контейнери та посудини високого тиску (ємність акум.100л)</t>
    </r>
  </si>
  <si>
    <r>
      <rPr>
        <b/>
        <sz val="12"/>
        <color theme="1"/>
        <rFont val="Times New Roman"/>
        <family val="1"/>
        <charset val="204"/>
      </rPr>
      <t xml:space="preserve">Код ЄЗС  021-2015 -44620000-2 - </t>
    </r>
    <r>
      <rPr>
        <sz val="12"/>
        <color theme="1"/>
        <rFont val="Times New Roman"/>
        <family val="1"/>
        <charset val="204"/>
      </rPr>
      <t>Радіатори і котли для систем центрального опалення та їх деталі</t>
    </r>
  </si>
  <si>
    <r>
      <rPr>
        <b/>
        <sz val="12"/>
        <color theme="1"/>
        <rFont val="Times New Roman"/>
        <family val="1"/>
        <charset val="204"/>
      </rPr>
      <t xml:space="preserve">Код ЄЗС 021-2015 - 51110000- 6     </t>
    </r>
    <r>
      <rPr>
        <sz val="12"/>
        <color theme="1"/>
        <rFont val="Times New Roman"/>
        <family val="1"/>
        <charset val="204"/>
      </rPr>
      <t>Послуги зі встановлення електричного обладнання(монтаж кондиціонерів) -система сніготаяння</t>
    </r>
  </si>
  <si>
    <t>Додаток до річного плану 2019 рік (зі змінами)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</si>
</sst>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00"/>
  </numFmts>
  <fonts count="17" x14ac:knownFonts="1">
    <font>
      <sz val="11"/>
      <color theme="1"/>
      <name val="Calibri"/>
      <family val="2"/>
      <scheme val="minor"/>
    </font>
    <font>
      <sz val="8"/>
      <name val="Calibri"/>
      <family val="2"/>
    </font>
    <font>
      <sz val="13"/>
      <color theme="1"/>
      <name val="Times New Roman"/>
      <family val="1"/>
      <charset val="204"/>
    </font>
    <font>
      <b/>
      <sz val="13"/>
      <color theme="1"/>
      <name val="Times New Roman"/>
      <family val="1"/>
      <charset val="204"/>
    </font>
    <font>
      <b/>
      <sz val="12"/>
      <color theme="1"/>
      <name val="Times New Roman"/>
      <family val="1"/>
      <charset val="204"/>
    </font>
    <font>
      <sz val="12"/>
      <color theme="1"/>
      <name val="Times New Roman"/>
      <family val="1"/>
      <charset val="204"/>
    </font>
    <font>
      <sz val="11"/>
      <color theme="1"/>
      <name val="Times New Roman"/>
      <family val="1"/>
      <charset val="204"/>
    </font>
    <font>
      <sz val="12"/>
      <color theme="1"/>
      <name val="Calibri"/>
      <family val="2"/>
      <scheme val="minor"/>
    </font>
    <font>
      <sz val="14"/>
      <color theme="1"/>
      <name val="Times New Roman"/>
      <family val="1"/>
      <charset val="204"/>
    </font>
    <font>
      <b/>
      <sz val="14"/>
      <color theme="1"/>
      <name val="Times New Roman"/>
      <family val="1"/>
      <charset val="204"/>
    </font>
    <font>
      <sz val="16"/>
      <color theme="1"/>
      <name val="Times New Roman"/>
      <family val="1"/>
      <charset val="204"/>
    </font>
    <font>
      <b/>
      <sz val="18"/>
      <color theme="1"/>
      <name val="Times New Roman"/>
      <family val="1"/>
      <charset val="204"/>
    </font>
    <font>
      <sz val="18"/>
      <color theme="1"/>
      <name val="Times New Roman"/>
      <family val="1"/>
      <charset val="204"/>
    </font>
    <font>
      <b/>
      <sz val="16"/>
      <color theme="1"/>
      <name val="Times New Roman"/>
      <family val="1"/>
      <charset val="204"/>
    </font>
    <font>
      <sz val="10"/>
      <color theme="1"/>
      <name val="Times New Roman"/>
      <family val="1"/>
      <charset val="204"/>
    </font>
    <font>
      <sz val="14"/>
      <color rgb="FFFF0000"/>
      <name val="Times New Roman"/>
      <family val="1"/>
      <charset val="204"/>
    </font>
    <font>
      <sz val="14"/>
      <color theme="1"/>
      <name val="Calibri"/>
      <family val="2"/>
      <scheme val="minor"/>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147">
    <xf numFmtId="0" fontId="0" fillId="0" borderId="0" xfId="0"/>
    <xf numFmtId="0" fontId="2" fillId="0" borderId="0" xfId="0" applyFont="1" applyAlignment="1">
      <alignment vertical="center"/>
    </xf>
    <xf numFmtId="0" fontId="2" fillId="0" borderId="0" xfId="0" applyFont="1" applyFill="1" applyAlignment="1">
      <alignment vertical="center"/>
    </xf>
    <xf numFmtId="0" fontId="2" fillId="2" borderId="0" xfId="0" applyFont="1" applyFill="1" applyAlignment="1">
      <alignment vertical="center"/>
    </xf>
    <xf numFmtId="0" fontId="2" fillId="0" borderId="0" xfId="0" applyFont="1" applyBorder="1" applyAlignment="1">
      <alignment vertical="center"/>
    </xf>
    <xf numFmtId="0" fontId="5" fillId="0" borderId="1"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3" xfId="0" applyFont="1" applyFill="1" applyBorder="1" applyAlignment="1">
      <alignment vertical="top" wrapText="1"/>
    </xf>
    <xf numFmtId="2" fontId="10" fillId="0" borderId="1" xfId="0" applyNumberFormat="1" applyFont="1" applyFill="1" applyBorder="1" applyAlignment="1">
      <alignment vertical="center" wrapText="1"/>
    </xf>
    <xf numFmtId="0" fontId="7" fillId="0" borderId="0" xfId="0" applyFont="1"/>
    <xf numFmtId="0" fontId="5" fillId="0" borderId="0" xfId="0" applyFont="1" applyAlignment="1">
      <alignment horizontal="justify" vertical="center"/>
    </xf>
    <xf numFmtId="0" fontId="5" fillId="0" borderId="0" xfId="0" applyFont="1" applyAlignment="1">
      <alignment horizontal="center" vertical="center"/>
    </xf>
    <xf numFmtId="0" fontId="5" fillId="0" borderId="0" xfId="0" applyFont="1"/>
    <xf numFmtId="0" fontId="4" fillId="2" borderId="16" xfId="0" applyFont="1" applyFill="1" applyBorder="1" applyAlignment="1">
      <alignment horizontal="center" vertical="center" wrapText="1"/>
    </xf>
    <xf numFmtId="0" fontId="15" fillId="0" borderId="0" xfId="0" applyFont="1" applyBorder="1" applyAlignment="1">
      <alignment horizontal="right" vertical="center"/>
    </xf>
    <xf numFmtId="0" fontId="0" fillId="0" borderId="0" xfId="0" applyBorder="1"/>
    <xf numFmtId="0" fontId="8" fillId="0" borderId="0" xfId="0" applyFont="1" applyBorder="1" applyAlignment="1">
      <alignment horizontal="right" vertical="center"/>
    </xf>
    <xf numFmtId="0" fontId="9" fillId="0" borderId="0" xfId="0" applyFont="1" applyBorder="1" applyAlignment="1">
      <alignment horizontal="right" vertical="center"/>
    </xf>
    <xf numFmtId="0" fontId="8" fillId="0" borderId="0" xfId="0" applyFont="1" applyFill="1" applyBorder="1" applyAlignment="1">
      <alignment horizontal="right" vertical="center"/>
    </xf>
    <xf numFmtId="2" fontId="10" fillId="0" borderId="1" xfId="0" applyNumberFormat="1" applyFont="1" applyFill="1" applyBorder="1" applyAlignment="1">
      <alignment horizontal="center" vertical="center" wrapText="1"/>
    </xf>
    <xf numFmtId="0" fontId="2" fillId="0" borderId="0" xfId="0" applyFont="1" applyFill="1" applyBorder="1" applyAlignment="1">
      <alignment vertical="center"/>
    </xf>
    <xf numFmtId="0" fontId="8" fillId="0" borderId="1"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0" xfId="0" applyFont="1" applyFill="1" applyAlignment="1">
      <alignment vertical="center"/>
    </xf>
    <xf numFmtId="0" fontId="8" fillId="0" borderId="1" xfId="0"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2" fillId="0" borderId="0" xfId="0" applyFont="1" applyFill="1" applyAlignment="1">
      <alignment vertical="center" wrapText="1"/>
    </xf>
    <xf numFmtId="0" fontId="10" fillId="0" borderId="2" xfId="0" applyFont="1" applyFill="1" applyBorder="1" applyAlignment="1">
      <alignment horizontal="center" vertical="center" wrapText="1"/>
    </xf>
    <xf numFmtId="2" fontId="10" fillId="0" borderId="2" xfId="0" applyNumberFormat="1" applyFont="1" applyFill="1" applyBorder="1" applyAlignment="1">
      <alignment horizontal="center" vertical="center" wrapText="1"/>
    </xf>
    <xf numFmtId="3" fontId="2" fillId="0" borderId="0" xfId="0" applyNumberFormat="1" applyFont="1" applyFill="1" applyAlignment="1">
      <alignment vertical="center"/>
    </xf>
    <xf numFmtId="0" fontId="5" fillId="0" borderId="3" xfId="0" applyFont="1" applyFill="1" applyBorder="1" applyAlignment="1">
      <alignment vertical="top" wrapText="1"/>
    </xf>
    <xf numFmtId="0" fontId="6" fillId="0" borderId="0" xfId="0" applyFont="1" applyFill="1" applyAlignment="1">
      <alignment vertical="center"/>
    </xf>
    <xf numFmtId="0" fontId="14" fillId="0" borderId="0" xfId="0" applyFont="1" applyFill="1" applyAlignment="1">
      <alignment vertical="center" wrapText="1"/>
    </xf>
    <xf numFmtId="2" fontId="5" fillId="0" borderId="1" xfId="0" applyNumberFormat="1" applyFont="1" applyFill="1" applyBorder="1" applyAlignment="1">
      <alignment horizontal="center" vertical="center" wrapText="1"/>
    </xf>
    <xf numFmtId="2" fontId="4" fillId="0" borderId="12" xfId="0" applyNumberFormat="1" applyFont="1" applyFill="1" applyBorder="1" applyAlignment="1">
      <alignment horizontal="center" vertical="center" wrapText="1"/>
    </xf>
    <xf numFmtId="0" fontId="16" fillId="0" borderId="1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5" xfId="0" applyFont="1" applyFill="1" applyBorder="1" applyAlignment="1">
      <alignment horizontal="center" vertical="center" wrapText="1"/>
    </xf>
    <xf numFmtId="16" fontId="16" fillId="0" borderId="27" xfId="0" applyNumberFormat="1" applyFont="1" applyFill="1" applyBorder="1" applyAlignment="1">
      <alignment horizontal="center" vertical="center"/>
    </xf>
    <xf numFmtId="16" fontId="16" fillId="0" borderId="27" xfId="0" applyNumberFormat="1" applyFont="1" applyFill="1" applyBorder="1" applyAlignment="1">
      <alignment horizontal="center" vertical="center" wrapText="1"/>
    </xf>
    <xf numFmtId="16" fontId="16" fillId="0" borderId="28" xfId="0" applyNumberFormat="1" applyFont="1" applyFill="1" applyBorder="1" applyAlignment="1">
      <alignment horizontal="center" vertical="center"/>
    </xf>
    <xf numFmtId="0" fontId="16" fillId="0" borderId="29" xfId="0" applyFont="1" applyFill="1" applyBorder="1" applyAlignment="1">
      <alignment horizontal="center" vertical="center"/>
    </xf>
    <xf numFmtId="2" fontId="10" fillId="0" borderId="0" xfId="0" applyNumberFormat="1" applyFont="1" applyFill="1" applyBorder="1" applyAlignment="1">
      <alignment horizontal="center" vertical="center" wrapText="1"/>
    </xf>
    <xf numFmtId="0" fontId="4" fillId="0" borderId="3" xfId="0" applyFont="1" applyFill="1" applyBorder="1" applyAlignment="1">
      <alignment horizontal="left" vertical="top" wrapText="1"/>
    </xf>
    <xf numFmtId="0" fontId="11" fillId="0" borderId="0" xfId="0" applyFont="1" applyAlignment="1">
      <alignment vertical="center"/>
    </xf>
    <xf numFmtId="0" fontId="11" fillId="0" borderId="0" xfId="0" applyFont="1" applyFill="1" applyAlignment="1">
      <alignment horizontal="center" vertical="center"/>
    </xf>
    <xf numFmtId="0" fontId="0" fillId="0" borderId="0" xfId="0" applyFont="1"/>
    <xf numFmtId="0" fontId="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vertical="center" wrapText="1"/>
    </xf>
    <xf numFmtId="0" fontId="5" fillId="0" borderId="3" xfId="0" applyFont="1" applyFill="1" applyBorder="1" applyAlignment="1">
      <alignment horizontal="left" vertical="top" wrapText="1"/>
    </xf>
    <xf numFmtId="0" fontId="8" fillId="0" borderId="12" xfId="0" applyFont="1" applyFill="1" applyBorder="1" applyAlignment="1">
      <alignment horizontal="center" vertical="center" wrapText="1"/>
    </xf>
    <xf numFmtId="0" fontId="2" fillId="0" borderId="1" xfId="0" applyFont="1" applyFill="1" applyBorder="1" applyAlignment="1">
      <alignment vertical="center"/>
    </xf>
    <xf numFmtId="0" fontId="8" fillId="0" borderId="1" xfId="0" applyFont="1" applyFill="1" applyBorder="1" applyAlignment="1">
      <alignment horizontal="center" vertical="center"/>
    </xf>
    <xf numFmtId="4" fontId="5" fillId="0" borderId="1" xfId="0" applyNumberFormat="1" applyFont="1" applyFill="1" applyBorder="1" applyAlignment="1">
      <alignment horizontal="center" vertical="center" wrapText="1"/>
    </xf>
    <xf numFmtId="0" fontId="4" fillId="0" borderId="3" xfId="0" applyNumberFormat="1" applyFont="1" applyFill="1" applyBorder="1" applyAlignment="1">
      <alignment vertical="top" wrapText="1"/>
    </xf>
    <xf numFmtId="0" fontId="5" fillId="0" borderId="3" xfId="0" applyNumberFormat="1" applyFont="1" applyFill="1" applyBorder="1" applyAlignment="1">
      <alignment vertical="top" wrapText="1"/>
    </xf>
    <xf numFmtId="0" fontId="10" fillId="0" borderId="1" xfId="0" applyFont="1" applyFill="1" applyBorder="1" applyAlignment="1">
      <alignment horizontal="center" vertical="center"/>
    </xf>
    <xf numFmtId="0" fontId="5" fillId="0" borderId="24" xfId="0" applyFont="1" applyBorder="1"/>
    <xf numFmtId="0" fontId="4" fillId="0" borderId="23" xfId="0" applyFont="1" applyBorder="1" applyAlignment="1">
      <alignment horizontal="center" vertical="center"/>
    </xf>
    <xf numFmtId="0" fontId="5" fillId="0" borderId="23" xfId="0" applyFont="1" applyBorder="1" applyAlignment="1">
      <alignment horizontal="center" vertical="center"/>
    </xf>
    <xf numFmtId="0" fontId="4" fillId="0" borderId="31" xfId="0" applyNumberFormat="1" applyFont="1" applyFill="1" applyBorder="1" applyAlignment="1">
      <alignment vertical="top" wrapText="1"/>
    </xf>
    <xf numFmtId="0" fontId="8" fillId="0" borderId="18" xfId="0" applyFont="1" applyFill="1" applyBorder="1" applyAlignment="1">
      <alignment horizontal="center" vertical="center" wrapText="1"/>
    </xf>
    <xf numFmtId="4" fontId="5" fillId="0" borderId="18" xfId="0" applyNumberFormat="1" applyFont="1" applyFill="1" applyBorder="1" applyAlignment="1">
      <alignment horizontal="center" vertical="center" wrapText="1"/>
    </xf>
    <xf numFmtId="0" fontId="6" fillId="0" borderId="19" xfId="0" applyFont="1" applyFill="1" applyBorder="1" applyAlignment="1">
      <alignment horizontal="center" vertical="center" wrapText="1"/>
    </xf>
    <xf numFmtId="0" fontId="13" fillId="0" borderId="20" xfId="0" applyFont="1" applyFill="1" applyBorder="1" applyAlignment="1">
      <alignment vertical="center"/>
    </xf>
    <xf numFmtId="0" fontId="13" fillId="0" borderId="21" xfId="0" applyFont="1" applyFill="1" applyBorder="1" applyAlignment="1">
      <alignment vertical="center"/>
    </xf>
    <xf numFmtId="2" fontId="13" fillId="0" borderId="21" xfId="0" applyNumberFormat="1" applyFont="1" applyFill="1" applyBorder="1" applyAlignment="1">
      <alignment vertical="center"/>
    </xf>
    <xf numFmtId="2" fontId="9" fillId="0" borderId="21" xfId="0" applyNumberFormat="1" applyFont="1" applyFill="1" applyBorder="1" applyAlignment="1">
      <alignment vertical="center"/>
    </xf>
    <xf numFmtId="0" fontId="13" fillId="0" borderId="22" xfId="0" applyFont="1" applyFill="1" applyBorder="1" applyAlignment="1">
      <alignment vertical="center"/>
    </xf>
    <xf numFmtId="0" fontId="4" fillId="0" borderId="5" xfId="0" applyFont="1" applyFill="1" applyBorder="1" applyAlignment="1">
      <alignment vertical="top" wrapText="1"/>
    </xf>
    <xf numFmtId="0" fontId="5" fillId="0" borderId="6" xfId="0" applyFont="1" applyFill="1" applyBorder="1" applyAlignment="1">
      <alignment horizontal="center" vertical="center" wrapText="1"/>
    </xf>
    <xf numFmtId="0" fontId="4" fillId="0" borderId="17" xfId="0" applyFont="1" applyFill="1" applyBorder="1" applyAlignment="1">
      <alignment vertical="top" wrapText="1"/>
    </xf>
    <xf numFmtId="49" fontId="5" fillId="0" borderId="18" xfId="0" applyNumberFormat="1" applyFont="1" applyFill="1" applyBorder="1" applyAlignment="1">
      <alignment horizontal="center" vertical="center" wrapText="1"/>
    </xf>
    <xf numFmtId="0" fontId="5" fillId="0" borderId="19" xfId="0" applyFont="1" applyFill="1" applyBorder="1" applyAlignment="1">
      <alignment horizontal="center" vertical="center" wrapText="1"/>
    </xf>
    <xf numFmtId="0" fontId="4" fillId="0" borderId="20" xfId="0" applyFont="1" applyFill="1" applyBorder="1" applyAlignment="1">
      <alignment vertical="top" wrapText="1"/>
    </xf>
    <xf numFmtId="0" fontId="8" fillId="0" borderId="21"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0" borderId="17" xfId="0" applyFont="1" applyFill="1" applyBorder="1" applyAlignment="1">
      <alignment vertical="center" wrapText="1"/>
    </xf>
    <xf numFmtId="0" fontId="4" fillId="0" borderId="18"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2" fillId="0" borderId="3" xfId="0" applyFont="1" applyFill="1" applyBorder="1" applyAlignment="1">
      <alignment horizontal="left" vertical="top" wrapText="1"/>
    </xf>
    <xf numFmtId="0" fontId="3" fillId="0" borderId="3" xfId="0" applyFont="1" applyFill="1" applyBorder="1" applyAlignment="1">
      <alignment vertical="top" wrapText="1"/>
    </xf>
    <xf numFmtId="0" fontId="11" fillId="0" borderId="20" xfId="0" applyFont="1" applyFill="1" applyBorder="1" applyAlignment="1">
      <alignment vertical="center" wrapText="1"/>
    </xf>
    <xf numFmtId="0" fontId="12" fillId="0" borderId="21" xfId="0" applyFont="1" applyFill="1" applyBorder="1" applyAlignment="1">
      <alignment vertical="center"/>
    </xf>
    <xf numFmtId="0" fontId="4" fillId="0" borderId="21" xfId="0" applyFont="1" applyFill="1" applyBorder="1" applyAlignment="1">
      <alignment vertical="center"/>
    </xf>
    <xf numFmtId="2" fontId="4" fillId="0" borderId="21" xfId="0" applyNumberFormat="1" applyFont="1" applyFill="1" applyBorder="1" applyAlignment="1">
      <alignment vertical="center"/>
    </xf>
    <xf numFmtId="2" fontId="11" fillId="0" borderId="21" xfId="0" applyNumberFormat="1" applyFont="1" applyFill="1" applyBorder="1" applyAlignment="1">
      <alignment horizontal="center" vertical="center"/>
    </xf>
    <xf numFmtId="2" fontId="11" fillId="0" borderId="22" xfId="0" applyNumberFormat="1" applyFont="1" applyFill="1" applyBorder="1" applyAlignment="1">
      <alignment horizontal="center" vertical="center"/>
    </xf>
    <xf numFmtId="0" fontId="4" fillId="0" borderId="17" xfId="0" applyFont="1" applyFill="1" applyBorder="1" applyAlignment="1">
      <alignment horizontal="left" vertical="top" wrapText="1"/>
    </xf>
    <xf numFmtId="0" fontId="8" fillId="0" borderId="18" xfId="0" applyFont="1" applyFill="1" applyBorder="1" applyAlignment="1">
      <alignment vertical="center" wrapText="1"/>
    </xf>
    <xf numFmtId="0" fontId="10" fillId="0" borderId="18" xfId="0" applyFont="1" applyFill="1" applyBorder="1" applyAlignment="1">
      <alignment vertical="center" wrapText="1"/>
    </xf>
    <xf numFmtId="2" fontId="10" fillId="0" borderId="18" xfId="0" applyNumberFormat="1" applyFont="1" applyFill="1" applyBorder="1" applyAlignment="1">
      <alignment vertical="center" wrapText="1"/>
    </xf>
    <xf numFmtId="4" fontId="6" fillId="0" borderId="18" xfId="0" applyNumberFormat="1" applyFont="1" applyFill="1" applyBorder="1" applyAlignment="1">
      <alignment horizontal="center" vertical="center" wrapText="1"/>
    </xf>
    <xf numFmtId="2" fontId="4" fillId="0" borderId="3" xfId="0" applyNumberFormat="1" applyFont="1" applyFill="1" applyBorder="1" applyAlignment="1">
      <alignment vertical="top" wrapText="1"/>
    </xf>
    <xf numFmtId="0" fontId="12" fillId="0" borderId="21" xfId="0" applyFont="1" applyFill="1" applyBorder="1" applyAlignment="1">
      <alignment vertical="center" wrapText="1"/>
    </xf>
    <xf numFmtId="2" fontId="9" fillId="0" borderId="21" xfId="0" applyNumberFormat="1" applyFont="1" applyFill="1" applyBorder="1" applyAlignment="1">
      <alignment vertical="center" wrapText="1"/>
    </xf>
    <xf numFmtId="0" fontId="9" fillId="0" borderId="21" xfId="0" applyFont="1" applyFill="1" applyBorder="1" applyAlignment="1">
      <alignment vertical="center" wrapText="1"/>
    </xf>
    <xf numFmtId="166" fontId="9" fillId="0" borderId="21" xfId="0" applyNumberFormat="1" applyFont="1" applyFill="1" applyBorder="1" applyAlignment="1">
      <alignment vertical="center" wrapText="1"/>
    </xf>
    <xf numFmtId="2" fontId="11" fillId="0" borderId="21" xfId="0" applyNumberFormat="1" applyFont="1" applyFill="1" applyBorder="1" applyAlignment="1">
      <alignment vertical="center" wrapText="1"/>
    </xf>
    <xf numFmtId="2" fontId="11" fillId="0" borderId="22" xfId="0" applyNumberFormat="1" applyFont="1" applyFill="1" applyBorder="1" applyAlignment="1">
      <alignment vertical="center" wrapText="1"/>
    </xf>
    <xf numFmtId="0" fontId="6" fillId="0" borderId="33" xfId="0" applyFont="1" applyFill="1" applyBorder="1" applyAlignment="1">
      <alignment horizontal="center" vertical="center" wrapText="1"/>
    </xf>
    <xf numFmtId="0" fontId="6" fillId="0" borderId="15" xfId="0" applyFont="1" applyFill="1" applyBorder="1" applyAlignment="1">
      <alignment horizontal="center" vertical="center" wrapText="1"/>
    </xf>
    <xf numFmtId="2" fontId="11" fillId="0" borderId="13" xfId="0" applyNumberFormat="1" applyFont="1" applyFill="1" applyBorder="1" applyAlignment="1">
      <alignment vertical="center" wrapText="1"/>
    </xf>
    <xf numFmtId="0" fontId="10" fillId="0" borderId="3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6" fillId="0" borderId="34" xfId="0" applyFont="1" applyFill="1" applyBorder="1" applyAlignment="1">
      <alignment horizontal="center" vertical="center" wrapText="1"/>
    </xf>
    <xf numFmtId="2" fontId="11" fillId="0" borderId="35" xfId="0" applyNumberFormat="1" applyFont="1" applyFill="1" applyBorder="1" applyAlignment="1">
      <alignment horizontal="center" vertical="center"/>
    </xf>
    <xf numFmtId="0" fontId="5" fillId="0" borderId="3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3" fillId="0" borderId="13" xfId="0" applyFont="1" applyFill="1" applyBorder="1" applyAlignment="1">
      <alignment vertical="center"/>
    </xf>
    <xf numFmtId="0" fontId="3" fillId="0" borderId="0" xfId="0" applyFont="1" applyAlignment="1">
      <alignment horizontal="center" vertical="center"/>
    </xf>
    <xf numFmtId="0" fontId="11" fillId="0" borderId="0" xfId="0" applyFont="1" applyAlignment="1">
      <alignment horizontal="left" vertical="center"/>
    </xf>
    <xf numFmtId="0" fontId="11" fillId="0" borderId="0" xfId="0" applyFont="1" applyFill="1" applyAlignment="1">
      <alignment horizontal="center" vertical="center"/>
    </xf>
    <xf numFmtId="0" fontId="4" fillId="0" borderId="24"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6" fillId="0" borderId="26" xfId="0" applyFont="1" applyFill="1" applyBorder="1" applyAlignment="1">
      <alignment horizontal="center" vertical="center"/>
    </xf>
    <xf numFmtId="0" fontId="9" fillId="0" borderId="8" xfId="0" applyFont="1" applyFill="1" applyBorder="1" applyAlignment="1">
      <alignment horizontal="center" vertical="center" wrapText="1"/>
    </xf>
    <xf numFmtId="0" fontId="16" fillId="0" borderId="27" xfId="0" applyFont="1" applyFill="1" applyBorder="1" applyAlignment="1">
      <alignment horizontal="center" vertical="center"/>
    </xf>
    <xf numFmtId="0" fontId="9" fillId="0" borderId="9" xfId="0" applyFont="1" applyFill="1" applyBorder="1" applyAlignment="1">
      <alignment horizontal="center" vertical="center" wrapText="1"/>
    </xf>
    <xf numFmtId="0" fontId="16" fillId="0" borderId="28" xfId="0" applyFont="1" applyFill="1" applyBorder="1" applyAlignment="1">
      <alignment horizontal="center" vertical="center"/>
    </xf>
    <xf numFmtId="16" fontId="16" fillId="0" borderId="9" xfId="0" applyNumberFormat="1" applyFont="1" applyFill="1" applyBorder="1" applyAlignment="1">
      <alignment horizontal="center" vertical="center" wrapText="1"/>
    </xf>
    <xf numFmtId="0" fontId="16" fillId="0" borderId="2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5" fillId="0" borderId="0" xfId="0" applyFont="1" applyAlignment="1">
      <alignment horizontal="justify" vertical="center" wrapText="1"/>
    </xf>
    <xf numFmtId="0" fontId="0" fillId="0" borderId="0" xfId="0" applyFont="1" applyAlignment="1">
      <alignment wrapText="1"/>
    </xf>
    <xf numFmtId="0" fontId="4" fillId="0" borderId="3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9" fillId="0" borderId="32" xfId="0" applyFont="1" applyFill="1" applyBorder="1" applyAlignment="1">
      <alignment horizontal="center" vertical="center"/>
    </xf>
    <xf numFmtId="0" fontId="9" fillId="0" borderId="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0"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86"/>
  <sheetViews>
    <sheetView tabSelected="1" zoomScale="50" zoomScaleNormal="50" zoomScaleSheetLayoutView="50" workbookViewId="0">
      <pane xSplit="18" ySplit="9" topLeftCell="S10" activePane="bottomRight" state="frozen"/>
      <selection pane="topRight" activeCell="G1" sqref="G1"/>
      <selection pane="bottomLeft" activeCell="A9" sqref="A9"/>
      <selection pane="bottomRight" activeCell="U438" sqref="U438"/>
    </sheetView>
  </sheetViews>
  <sheetFormatPr defaultRowHeight="16.5" x14ac:dyDescent="0.25"/>
  <cols>
    <col min="1" max="1" width="54.42578125" style="1" customWidth="1"/>
    <col min="2" max="2" width="8.7109375" style="1" customWidth="1"/>
    <col min="3" max="3" width="16" style="1" customWidth="1"/>
    <col min="4" max="4" width="13.140625" style="1" hidden="1" customWidth="1"/>
    <col min="5" max="5" width="14.5703125" style="1" hidden="1" customWidth="1"/>
    <col min="6" max="6" width="12.7109375" style="1" hidden="1" customWidth="1"/>
    <col min="7" max="7" width="13.28515625" style="1" hidden="1" customWidth="1"/>
    <col min="8" max="8" width="9.28515625" style="1" hidden="1" customWidth="1"/>
    <col min="9" max="14" width="12.42578125" style="1" hidden="1" customWidth="1"/>
    <col min="15" max="15" width="16.85546875" style="1" customWidth="1"/>
    <col min="16" max="16" width="17.85546875" style="1" customWidth="1"/>
    <col min="17" max="17" width="23.140625" style="1" customWidth="1"/>
    <col min="18" max="18" width="29.42578125" style="1" customWidth="1"/>
    <col min="19" max="19" width="14.140625" style="1" customWidth="1"/>
    <col min="20" max="20" width="12" style="1" customWidth="1"/>
    <col min="21" max="21" width="22.85546875" style="1" customWidth="1"/>
    <col min="22" max="22" width="13.140625" style="1" customWidth="1"/>
    <col min="23" max="16384" width="9.140625" style="1"/>
  </cols>
  <sheetData>
    <row r="1" spans="1:42" x14ac:dyDescent="0.25">
      <c r="A1" s="124"/>
      <c r="B1" s="124"/>
      <c r="C1" s="124"/>
      <c r="D1" s="124"/>
      <c r="E1" s="124"/>
      <c r="F1" s="124"/>
      <c r="G1" s="124"/>
      <c r="H1" s="124"/>
      <c r="I1" s="124"/>
      <c r="J1" s="124"/>
      <c r="K1" s="124"/>
      <c r="L1" s="124"/>
      <c r="M1" s="124"/>
      <c r="N1" s="124"/>
      <c r="O1" s="124"/>
      <c r="P1" s="124"/>
      <c r="Q1" s="124"/>
      <c r="R1" s="124"/>
    </row>
    <row r="2" spans="1:42" ht="22.5" x14ac:dyDescent="0.25">
      <c r="A2" s="125" t="s">
        <v>274</v>
      </c>
      <c r="B2" s="125"/>
      <c r="C2" s="125"/>
      <c r="D2" s="125"/>
      <c r="E2" s="125"/>
      <c r="F2" s="125"/>
      <c r="G2" s="125"/>
      <c r="H2" s="125"/>
      <c r="I2" s="125"/>
      <c r="J2" s="125"/>
      <c r="K2" s="125"/>
      <c r="L2" s="125"/>
      <c r="M2" s="125"/>
      <c r="N2" s="125"/>
      <c r="O2" s="125"/>
      <c r="P2" s="125"/>
      <c r="Q2" s="125"/>
      <c r="R2" s="125"/>
    </row>
    <row r="3" spans="1:42" ht="9.75" customHeight="1" x14ac:dyDescent="0.25">
      <c r="A3" s="47"/>
      <c r="B3" s="47"/>
      <c r="C3" s="47"/>
      <c r="D3" s="47"/>
      <c r="E3" s="47"/>
      <c r="F3" s="47"/>
      <c r="G3" s="47"/>
      <c r="H3" s="47"/>
      <c r="I3" s="47"/>
      <c r="J3" s="47"/>
      <c r="K3" s="47"/>
      <c r="L3" s="47"/>
      <c r="M3" s="47"/>
      <c r="N3" s="47"/>
      <c r="O3" s="47"/>
      <c r="P3" s="47"/>
      <c r="Q3" s="47"/>
      <c r="R3" s="47"/>
    </row>
    <row r="4" spans="1:42" ht="24.75" customHeight="1" x14ac:dyDescent="0.25">
      <c r="A4" s="125" t="s">
        <v>6</v>
      </c>
      <c r="B4" s="125"/>
      <c r="C4" s="125"/>
      <c r="D4" s="125"/>
      <c r="E4" s="125"/>
      <c r="F4" s="125"/>
      <c r="G4" s="125"/>
      <c r="H4" s="125"/>
      <c r="I4" s="125"/>
      <c r="J4" s="125"/>
      <c r="K4" s="125"/>
      <c r="L4" s="125"/>
      <c r="M4" s="125"/>
      <c r="N4" s="125"/>
      <c r="O4" s="125"/>
      <c r="P4" s="125"/>
      <c r="Q4" s="125"/>
      <c r="R4" s="125"/>
    </row>
    <row r="5" spans="1:42" ht="4.5" hidden="1" customHeight="1" x14ac:dyDescent="0.25">
      <c r="A5" s="47"/>
      <c r="B5" s="47"/>
      <c r="C5" s="47"/>
      <c r="D5" s="47"/>
      <c r="E5" s="47"/>
      <c r="F5" s="47"/>
      <c r="G5" s="47"/>
      <c r="H5" s="47"/>
      <c r="I5" s="47"/>
      <c r="J5" s="47"/>
      <c r="K5" s="47"/>
      <c r="L5" s="47"/>
      <c r="M5" s="47"/>
      <c r="N5" s="47"/>
      <c r="O5" s="47"/>
      <c r="P5" s="47"/>
      <c r="Q5" s="47"/>
      <c r="R5" s="47"/>
    </row>
    <row r="6" spans="1:42" ht="22.5" hidden="1" x14ac:dyDescent="0.25">
      <c r="A6" s="126" t="s">
        <v>2</v>
      </c>
      <c r="B6" s="126"/>
      <c r="C6" s="126"/>
      <c r="D6" s="126"/>
      <c r="E6" s="126"/>
      <c r="F6" s="126"/>
      <c r="G6" s="126"/>
      <c r="H6" s="126"/>
      <c r="I6" s="126"/>
      <c r="J6" s="126"/>
      <c r="K6" s="126"/>
      <c r="L6" s="126"/>
      <c r="M6" s="126"/>
      <c r="N6" s="126"/>
      <c r="O6" s="126"/>
      <c r="P6" s="126"/>
      <c r="Q6" s="126"/>
      <c r="R6" s="126"/>
      <c r="S6" s="2"/>
      <c r="T6" s="2"/>
      <c r="U6" s="2"/>
      <c r="V6" s="2"/>
    </row>
    <row r="7" spans="1:42" ht="31.5" customHeight="1" thickBot="1" x14ac:dyDescent="0.3">
      <c r="A7" s="48"/>
      <c r="B7" s="48"/>
      <c r="C7" s="48"/>
      <c r="D7" s="48"/>
      <c r="E7" s="48"/>
      <c r="F7" s="48"/>
      <c r="G7" s="48"/>
      <c r="H7" s="48"/>
      <c r="I7" s="48"/>
      <c r="J7" s="48"/>
      <c r="K7" s="48"/>
      <c r="L7" s="48"/>
      <c r="M7" s="48"/>
      <c r="N7" s="48"/>
      <c r="O7" s="48"/>
      <c r="P7" s="48"/>
      <c r="Q7" s="48"/>
      <c r="R7" s="48"/>
      <c r="S7" s="2"/>
      <c r="T7" s="2"/>
      <c r="U7" s="2"/>
      <c r="V7" s="2"/>
    </row>
    <row r="8" spans="1:42" ht="45" customHeight="1" x14ac:dyDescent="0.25">
      <c r="A8" s="129" t="s">
        <v>0</v>
      </c>
      <c r="B8" s="131" t="s">
        <v>3</v>
      </c>
      <c r="C8" s="135" t="s">
        <v>156</v>
      </c>
      <c r="D8" s="137" t="s">
        <v>157</v>
      </c>
      <c r="E8" s="138"/>
      <c r="F8" s="138"/>
      <c r="G8" s="138"/>
      <c r="H8" s="138"/>
      <c r="I8" s="138"/>
      <c r="J8" s="38"/>
      <c r="K8" s="38"/>
      <c r="L8" s="38"/>
      <c r="M8" s="38"/>
      <c r="N8" s="38"/>
      <c r="O8" s="39"/>
      <c r="P8" s="131" t="s">
        <v>108</v>
      </c>
      <c r="Q8" s="133" t="s">
        <v>4</v>
      </c>
      <c r="R8" s="40"/>
      <c r="S8" s="2"/>
      <c r="T8" s="2"/>
      <c r="U8" s="2"/>
      <c r="V8" s="2"/>
    </row>
    <row r="9" spans="1:42" ht="83.25" customHeight="1" thickBot="1" x14ac:dyDescent="0.3">
      <c r="A9" s="130"/>
      <c r="B9" s="132"/>
      <c r="C9" s="136"/>
      <c r="D9" s="41">
        <v>43510</v>
      </c>
      <c r="E9" s="42">
        <v>43528</v>
      </c>
      <c r="F9" s="42">
        <v>43535</v>
      </c>
      <c r="G9" s="41">
        <v>43581</v>
      </c>
      <c r="H9" s="41">
        <v>43620</v>
      </c>
      <c r="I9" s="41">
        <v>43634</v>
      </c>
      <c r="J9" s="41">
        <v>43663</v>
      </c>
      <c r="K9" s="41">
        <v>43678</v>
      </c>
      <c r="L9" s="41">
        <v>43711</v>
      </c>
      <c r="M9" s="41">
        <v>43746</v>
      </c>
      <c r="N9" s="43">
        <v>43767</v>
      </c>
      <c r="O9" s="42" t="s">
        <v>177</v>
      </c>
      <c r="P9" s="132"/>
      <c r="Q9" s="134"/>
      <c r="R9" s="44" t="s">
        <v>106</v>
      </c>
      <c r="S9" s="20"/>
      <c r="T9" s="20"/>
      <c r="U9" s="20"/>
      <c r="V9" s="20"/>
      <c r="W9" s="4"/>
      <c r="X9" s="4"/>
      <c r="Y9" s="4"/>
      <c r="Z9" s="4"/>
      <c r="AA9" s="4"/>
      <c r="AB9" s="4"/>
      <c r="AC9" s="4"/>
      <c r="AD9" s="4"/>
      <c r="AE9" s="4"/>
      <c r="AF9" s="4"/>
      <c r="AG9" s="4"/>
      <c r="AH9" s="4"/>
      <c r="AI9" s="4"/>
      <c r="AJ9" s="4"/>
      <c r="AK9" s="4"/>
      <c r="AL9" s="4"/>
      <c r="AM9" s="4"/>
      <c r="AN9" s="4"/>
      <c r="AO9" s="4"/>
      <c r="AP9" s="4"/>
    </row>
    <row r="10" spans="1:42" ht="17.25" thickBot="1" x14ac:dyDescent="0.3">
      <c r="A10" s="145">
        <v>2210</v>
      </c>
      <c r="B10" s="146"/>
      <c r="C10" s="146"/>
      <c r="D10" s="146"/>
      <c r="E10" s="146"/>
      <c r="F10" s="146"/>
      <c r="G10" s="146"/>
      <c r="H10" s="146"/>
      <c r="I10" s="146"/>
      <c r="J10" s="146"/>
      <c r="K10" s="146"/>
      <c r="L10" s="146"/>
      <c r="M10" s="146"/>
      <c r="N10" s="146"/>
      <c r="O10" s="146"/>
      <c r="P10" s="146"/>
      <c r="Q10" s="146"/>
      <c r="R10" s="146"/>
      <c r="S10" s="20"/>
      <c r="T10" s="20"/>
      <c r="U10" s="20"/>
      <c r="V10" s="20"/>
      <c r="W10" s="4"/>
      <c r="X10" s="4"/>
      <c r="Y10" s="4"/>
      <c r="Z10" s="4"/>
      <c r="AA10" s="4"/>
      <c r="AB10" s="4"/>
      <c r="AC10" s="4"/>
      <c r="AD10" s="4"/>
      <c r="AE10" s="4"/>
      <c r="AF10" s="4"/>
      <c r="AG10" s="4"/>
      <c r="AH10" s="4"/>
      <c r="AI10" s="4"/>
      <c r="AJ10" s="4"/>
      <c r="AK10" s="4"/>
      <c r="AL10" s="4"/>
      <c r="AM10" s="4"/>
      <c r="AN10" s="4"/>
      <c r="AO10" s="4"/>
      <c r="AP10" s="4"/>
    </row>
    <row r="11" spans="1:42" ht="51" customHeight="1" x14ac:dyDescent="0.25">
      <c r="A11" s="99" t="s">
        <v>178</v>
      </c>
      <c r="B11" s="100">
        <v>2210</v>
      </c>
      <c r="C11" s="101"/>
      <c r="D11" s="101"/>
      <c r="E11" s="101"/>
      <c r="F11" s="101"/>
      <c r="G11" s="101"/>
      <c r="H11" s="101"/>
      <c r="I11" s="102"/>
      <c r="J11" s="102"/>
      <c r="K11" s="102"/>
      <c r="L11" s="102"/>
      <c r="M11" s="102"/>
      <c r="N11" s="102"/>
      <c r="O11" s="53">
        <f t="shared" ref="O11:O42" si="0">SUM(C11:N11)</f>
        <v>0</v>
      </c>
      <c r="P11" s="103" t="s">
        <v>8</v>
      </c>
      <c r="Q11" s="72" t="s">
        <v>119</v>
      </c>
      <c r="R11" s="111"/>
      <c r="S11" s="20"/>
      <c r="T11" s="20"/>
      <c r="U11" s="20"/>
      <c r="V11" s="20"/>
      <c r="W11" s="4"/>
      <c r="X11" s="4"/>
      <c r="Y11" s="4"/>
      <c r="Z11" s="4"/>
      <c r="AA11" s="4"/>
      <c r="AB11" s="4"/>
      <c r="AC11" s="4"/>
      <c r="AD11" s="4"/>
      <c r="AE11" s="4"/>
      <c r="AF11" s="4"/>
      <c r="AG11" s="4"/>
      <c r="AH11" s="4"/>
      <c r="AI11" s="4"/>
      <c r="AJ11" s="4"/>
      <c r="AK11" s="4"/>
      <c r="AL11" s="4"/>
      <c r="AM11" s="4"/>
      <c r="AN11" s="4"/>
      <c r="AO11" s="4"/>
      <c r="AP11" s="4"/>
    </row>
    <row r="12" spans="1:42" ht="45" x14ac:dyDescent="0.25">
      <c r="A12" s="6" t="s">
        <v>15</v>
      </c>
      <c r="B12" s="21">
        <v>2210</v>
      </c>
      <c r="C12" s="22">
        <v>14</v>
      </c>
      <c r="D12" s="22"/>
      <c r="E12" s="22"/>
      <c r="F12" s="22"/>
      <c r="G12" s="22"/>
      <c r="H12" s="22"/>
      <c r="I12" s="8"/>
      <c r="J12" s="8"/>
      <c r="K12" s="8"/>
      <c r="L12" s="8"/>
      <c r="M12" s="8"/>
      <c r="N12" s="8"/>
      <c r="O12" s="23">
        <f t="shared" si="0"/>
        <v>14</v>
      </c>
      <c r="P12" s="24" t="s">
        <v>8</v>
      </c>
      <c r="Q12" s="25" t="s">
        <v>119</v>
      </c>
      <c r="R12" s="112"/>
      <c r="S12" s="20"/>
      <c r="T12" s="20"/>
      <c r="U12" s="20"/>
      <c r="V12" s="20"/>
      <c r="W12" s="4"/>
      <c r="X12" s="4"/>
      <c r="Y12" s="4"/>
      <c r="Z12" s="4"/>
      <c r="AA12" s="4"/>
      <c r="AB12" s="4"/>
      <c r="AC12" s="4"/>
      <c r="AD12" s="4"/>
      <c r="AE12" s="4"/>
      <c r="AF12" s="4"/>
      <c r="AG12" s="4"/>
      <c r="AH12" s="4"/>
      <c r="AI12" s="4"/>
      <c r="AJ12" s="4"/>
      <c r="AK12" s="4"/>
      <c r="AL12" s="4"/>
      <c r="AM12" s="4"/>
      <c r="AN12" s="4"/>
      <c r="AO12" s="4"/>
      <c r="AP12" s="4"/>
    </row>
    <row r="13" spans="1:42" ht="35.25" customHeight="1" x14ac:dyDescent="0.25">
      <c r="A13" s="7" t="s">
        <v>101</v>
      </c>
      <c r="B13" s="21">
        <v>2210</v>
      </c>
      <c r="C13" s="22">
        <v>12</v>
      </c>
      <c r="D13" s="22"/>
      <c r="E13" s="22"/>
      <c r="F13" s="22"/>
      <c r="G13" s="22"/>
      <c r="H13" s="22"/>
      <c r="I13" s="8"/>
      <c r="J13" s="8"/>
      <c r="K13" s="8"/>
      <c r="L13" s="8"/>
      <c r="M13" s="8"/>
      <c r="N13" s="8"/>
      <c r="O13" s="23">
        <f t="shared" si="0"/>
        <v>12</v>
      </c>
      <c r="P13" s="24" t="s">
        <v>7</v>
      </c>
      <c r="Q13" s="25" t="s">
        <v>119</v>
      </c>
      <c r="R13" s="112"/>
      <c r="S13" s="2"/>
      <c r="T13" s="2"/>
      <c r="U13" s="2"/>
      <c r="V13" s="2"/>
    </row>
    <row r="14" spans="1:42" ht="35.25" customHeight="1" x14ac:dyDescent="0.25">
      <c r="A14" s="7" t="s">
        <v>179</v>
      </c>
      <c r="B14" s="21">
        <v>2210</v>
      </c>
      <c r="C14" s="22"/>
      <c r="D14" s="22"/>
      <c r="E14" s="22"/>
      <c r="F14" s="22"/>
      <c r="G14" s="22"/>
      <c r="H14" s="22"/>
      <c r="I14" s="8"/>
      <c r="J14" s="8"/>
      <c r="K14" s="8"/>
      <c r="L14" s="8"/>
      <c r="M14" s="8"/>
      <c r="N14" s="8"/>
      <c r="O14" s="23">
        <f t="shared" si="0"/>
        <v>0</v>
      </c>
      <c r="P14" s="24" t="s">
        <v>130</v>
      </c>
      <c r="Q14" s="25" t="s">
        <v>131</v>
      </c>
      <c r="R14" s="112"/>
      <c r="S14" s="2"/>
      <c r="T14" s="2"/>
      <c r="U14" s="2"/>
      <c r="V14" s="2"/>
    </row>
    <row r="15" spans="1:42" ht="39.75" customHeight="1" x14ac:dyDescent="0.25">
      <c r="A15" s="6" t="s">
        <v>180</v>
      </c>
      <c r="B15" s="21">
        <v>2210</v>
      </c>
      <c r="C15" s="22"/>
      <c r="D15" s="22"/>
      <c r="E15" s="22"/>
      <c r="F15" s="22"/>
      <c r="G15" s="22"/>
      <c r="H15" s="22"/>
      <c r="I15" s="8"/>
      <c r="J15" s="8"/>
      <c r="K15" s="8"/>
      <c r="L15" s="8"/>
      <c r="M15" s="8"/>
      <c r="N15" s="8"/>
      <c r="O15" s="23">
        <f t="shared" si="0"/>
        <v>0</v>
      </c>
      <c r="P15" s="24" t="s">
        <v>130</v>
      </c>
      <c r="Q15" s="25" t="s">
        <v>131</v>
      </c>
      <c r="R15" s="112"/>
      <c r="S15" s="2"/>
      <c r="T15" s="2"/>
      <c r="U15" s="2"/>
      <c r="V15" s="2"/>
    </row>
    <row r="16" spans="1:42" ht="32.25" customHeight="1" x14ac:dyDescent="0.25">
      <c r="A16" s="7" t="s">
        <v>16</v>
      </c>
      <c r="B16" s="21">
        <v>2210</v>
      </c>
      <c r="C16" s="22">
        <v>360.9</v>
      </c>
      <c r="D16" s="22"/>
      <c r="E16" s="22"/>
      <c r="F16" s="22"/>
      <c r="G16" s="22"/>
      <c r="H16" s="22"/>
      <c r="I16" s="8"/>
      <c r="J16" s="8"/>
      <c r="K16" s="8"/>
      <c r="L16" s="8"/>
      <c r="M16" s="8"/>
      <c r="N16" s="8"/>
      <c r="O16" s="23">
        <f t="shared" si="0"/>
        <v>360.9</v>
      </c>
      <c r="P16" s="24" t="s">
        <v>9</v>
      </c>
      <c r="Q16" s="25" t="s">
        <v>103</v>
      </c>
      <c r="R16" s="112"/>
      <c r="S16" s="2"/>
      <c r="T16" s="2"/>
      <c r="U16" s="2"/>
      <c r="V16" s="2"/>
    </row>
    <row r="17" spans="1:22" ht="30" customHeight="1" x14ac:dyDescent="0.25">
      <c r="A17" s="104" t="s">
        <v>181</v>
      </c>
      <c r="B17" s="21">
        <v>2210</v>
      </c>
      <c r="C17" s="22"/>
      <c r="D17" s="22"/>
      <c r="E17" s="22"/>
      <c r="F17" s="22"/>
      <c r="G17" s="22"/>
      <c r="H17" s="22"/>
      <c r="I17" s="8"/>
      <c r="J17" s="8"/>
      <c r="K17" s="8"/>
      <c r="L17" s="8"/>
      <c r="M17" s="8"/>
      <c r="N17" s="8"/>
      <c r="O17" s="23">
        <f t="shared" si="0"/>
        <v>0</v>
      </c>
      <c r="P17" s="24" t="s">
        <v>130</v>
      </c>
      <c r="Q17" s="25" t="s">
        <v>131</v>
      </c>
      <c r="R17" s="112"/>
      <c r="S17" s="2"/>
      <c r="T17" s="2"/>
      <c r="U17" s="2"/>
      <c r="V17" s="2"/>
    </row>
    <row r="18" spans="1:22" ht="46.5" customHeight="1" x14ac:dyDescent="0.25">
      <c r="A18" s="6" t="s">
        <v>17</v>
      </c>
      <c r="B18" s="21">
        <v>2210</v>
      </c>
      <c r="C18" s="22">
        <v>2.5</v>
      </c>
      <c r="D18" s="22"/>
      <c r="E18" s="22"/>
      <c r="F18" s="22"/>
      <c r="G18" s="22"/>
      <c r="H18" s="22"/>
      <c r="I18" s="8"/>
      <c r="J18" s="8"/>
      <c r="K18" s="8"/>
      <c r="L18" s="8"/>
      <c r="M18" s="8"/>
      <c r="N18" s="8"/>
      <c r="O18" s="23">
        <f t="shared" si="0"/>
        <v>2.5</v>
      </c>
      <c r="P18" s="24" t="s">
        <v>8</v>
      </c>
      <c r="Q18" s="25" t="s">
        <v>119</v>
      </c>
      <c r="R18" s="112"/>
      <c r="S18" s="2"/>
      <c r="T18" s="2"/>
      <c r="U18" s="2"/>
      <c r="V18" s="2"/>
    </row>
    <row r="19" spans="1:22" ht="45" x14ac:dyDescent="0.25">
      <c r="A19" s="6" t="s">
        <v>18</v>
      </c>
      <c r="B19" s="21">
        <v>2210</v>
      </c>
      <c r="C19" s="22"/>
      <c r="D19" s="22"/>
      <c r="E19" s="22"/>
      <c r="F19" s="22"/>
      <c r="G19" s="22"/>
      <c r="H19" s="22"/>
      <c r="I19" s="8"/>
      <c r="J19" s="8"/>
      <c r="K19" s="8"/>
      <c r="L19" s="8"/>
      <c r="M19" s="8"/>
      <c r="N19" s="8"/>
      <c r="O19" s="23">
        <f t="shared" si="0"/>
        <v>0</v>
      </c>
      <c r="P19" s="24" t="s">
        <v>8</v>
      </c>
      <c r="Q19" s="25" t="s">
        <v>119</v>
      </c>
      <c r="R19" s="112"/>
      <c r="S19" s="2"/>
      <c r="T19" s="2"/>
      <c r="U19" s="2"/>
      <c r="V19" s="2"/>
    </row>
    <row r="20" spans="1:22" ht="52.5" customHeight="1" x14ac:dyDescent="0.25">
      <c r="A20" s="46" t="s">
        <v>182</v>
      </c>
      <c r="B20" s="21">
        <v>2210</v>
      </c>
      <c r="C20" s="22"/>
      <c r="D20" s="22"/>
      <c r="E20" s="22"/>
      <c r="F20" s="22"/>
      <c r="G20" s="22"/>
      <c r="H20" s="22"/>
      <c r="I20" s="8"/>
      <c r="J20" s="8"/>
      <c r="K20" s="8"/>
      <c r="L20" s="8"/>
      <c r="M20" s="8"/>
      <c r="N20" s="8"/>
      <c r="O20" s="23">
        <f t="shared" si="0"/>
        <v>0</v>
      </c>
      <c r="P20" s="24" t="s">
        <v>130</v>
      </c>
      <c r="Q20" s="25" t="s">
        <v>131</v>
      </c>
      <c r="R20" s="112"/>
      <c r="S20" s="2"/>
      <c r="T20" s="2"/>
      <c r="U20" s="2"/>
      <c r="V20" s="2"/>
    </row>
    <row r="21" spans="1:22" ht="51" customHeight="1" x14ac:dyDescent="0.25">
      <c r="A21" s="6" t="s">
        <v>19</v>
      </c>
      <c r="B21" s="21">
        <v>2210</v>
      </c>
      <c r="C21" s="22">
        <v>12</v>
      </c>
      <c r="D21" s="22"/>
      <c r="E21" s="22"/>
      <c r="F21" s="22"/>
      <c r="G21" s="22"/>
      <c r="H21" s="22"/>
      <c r="I21" s="8"/>
      <c r="J21" s="8"/>
      <c r="K21" s="8"/>
      <c r="L21" s="8"/>
      <c r="M21" s="8"/>
      <c r="N21" s="8"/>
      <c r="O21" s="23">
        <f t="shared" si="0"/>
        <v>12</v>
      </c>
      <c r="P21" s="24" t="s">
        <v>8</v>
      </c>
      <c r="Q21" s="25" t="s">
        <v>119</v>
      </c>
      <c r="R21" s="112"/>
      <c r="S21" s="2"/>
      <c r="T21" s="2"/>
      <c r="U21" s="2"/>
      <c r="V21" s="2"/>
    </row>
    <row r="22" spans="1:22" ht="52.5" customHeight="1" x14ac:dyDescent="0.25">
      <c r="A22" s="6" t="s">
        <v>20</v>
      </c>
      <c r="B22" s="21">
        <v>2210</v>
      </c>
      <c r="C22" s="22">
        <v>15</v>
      </c>
      <c r="D22" s="22"/>
      <c r="E22" s="22"/>
      <c r="F22" s="22"/>
      <c r="G22" s="22"/>
      <c r="H22" s="22"/>
      <c r="I22" s="8"/>
      <c r="J22" s="8"/>
      <c r="K22" s="8"/>
      <c r="L22" s="8"/>
      <c r="M22" s="8"/>
      <c r="N22" s="8"/>
      <c r="O22" s="23">
        <f t="shared" si="0"/>
        <v>15</v>
      </c>
      <c r="P22" s="24" t="s">
        <v>9</v>
      </c>
      <c r="Q22" s="25" t="s">
        <v>119</v>
      </c>
      <c r="R22" s="112"/>
      <c r="S22" s="2"/>
      <c r="T22" s="2"/>
      <c r="U22" s="2"/>
      <c r="V22" s="2"/>
    </row>
    <row r="23" spans="1:22" ht="48.75" customHeight="1" x14ac:dyDescent="0.25">
      <c r="A23" s="7" t="s">
        <v>183</v>
      </c>
      <c r="B23" s="21">
        <v>2210</v>
      </c>
      <c r="C23" s="22"/>
      <c r="D23" s="22"/>
      <c r="E23" s="22"/>
      <c r="F23" s="22"/>
      <c r="G23" s="22"/>
      <c r="H23" s="22"/>
      <c r="I23" s="8">
        <v>7.8</v>
      </c>
      <c r="J23" s="8"/>
      <c r="K23" s="8"/>
      <c r="L23" s="8"/>
      <c r="M23" s="8"/>
      <c r="N23" s="8"/>
      <c r="O23" s="23">
        <f t="shared" si="0"/>
        <v>7.8</v>
      </c>
      <c r="P23" s="24" t="s">
        <v>150</v>
      </c>
      <c r="Q23" s="25" t="s">
        <v>119</v>
      </c>
      <c r="R23" s="112"/>
      <c r="S23" s="2"/>
      <c r="T23" s="2"/>
      <c r="U23" s="2"/>
      <c r="V23" s="2"/>
    </row>
    <row r="24" spans="1:22" ht="52.5" customHeight="1" x14ac:dyDescent="0.25">
      <c r="A24" s="33" t="s">
        <v>184</v>
      </c>
      <c r="B24" s="21">
        <v>2210</v>
      </c>
      <c r="C24" s="22"/>
      <c r="D24" s="22"/>
      <c r="E24" s="22"/>
      <c r="F24" s="22"/>
      <c r="G24" s="22"/>
      <c r="H24" s="22"/>
      <c r="I24" s="8"/>
      <c r="J24" s="8"/>
      <c r="K24" s="8"/>
      <c r="L24" s="8"/>
      <c r="M24" s="8"/>
      <c r="N24" s="8"/>
      <c r="O24" s="23">
        <f t="shared" si="0"/>
        <v>0</v>
      </c>
      <c r="P24" s="24" t="s">
        <v>150</v>
      </c>
      <c r="Q24" s="25" t="s">
        <v>119</v>
      </c>
      <c r="R24" s="112"/>
      <c r="S24" s="2"/>
      <c r="T24" s="2"/>
      <c r="U24" s="2"/>
      <c r="V24" s="2"/>
    </row>
    <row r="25" spans="1:22" ht="56.25" customHeight="1" x14ac:dyDescent="0.25">
      <c r="A25" s="6" t="s">
        <v>21</v>
      </c>
      <c r="B25" s="21">
        <v>2210</v>
      </c>
      <c r="C25" s="22">
        <v>7.5</v>
      </c>
      <c r="D25" s="22"/>
      <c r="E25" s="22"/>
      <c r="F25" s="22"/>
      <c r="G25" s="22"/>
      <c r="H25" s="22"/>
      <c r="I25" s="8"/>
      <c r="J25" s="8"/>
      <c r="K25" s="8"/>
      <c r="L25" s="8"/>
      <c r="M25" s="8"/>
      <c r="N25" s="8"/>
      <c r="O25" s="23">
        <f t="shared" si="0"/>
        <v>7.5</v>
      </c>
      <c r="P25" s="24" t="s">
        <v>7</v>
      </c>
      <c r="Q25" s="25" t="s">
        <v>119</v>
      </c>
      <c r="R25" s="112"/>
      <c r="S25" s="2"/>
      <c r="T25" s="2"/>
      <c r="U25" s="2"/>
      <c r="V25" s="2"/>
    </row>
    <row r="26" spans="1:22" ht="49.5" customHeight="1" x14ac:dyDescent="0.25">
      <c r="A26" s="6" t="s">
        <v>155</v>
      </c>
      <c r="B26" s="21">
        <v>2210</v>
      </c>
      <c r="C26" s="22"/>
      <c r="D26" s="22"/>
      <c r="E26" s="22"/>
      <c r="F26" s="22"/>
      <c r="G26" s="22"/>
      <c r="H26" s="22"/>
      <c r="I26" s="8">
        <v>23.2</v>
      </c>
      <c r="J26" s="8"/>
      <c r="K26" s="8"/>
      <c r="L26" s="8"/>
      <c r="M26" s="8">
        <v>75</v>
      </c>
      <c r="N26" s="8"/>
      <c r="O26" s="23">
        <f t="shared" si="0"/>
        <v>98.2</v>
      </c>
      <c r="P26" s="24" t="s">
        <v>150</v>
      </c>
      <c r="Q26" s="25" t="s">
        <v>120</v>
      </c>
      <c r="R26" s="112"/>
      <c r="S26" s="2"/>
      <c r="T26" s="2"/>
      <c r="U26" s="2"/>
      <c r="V26" s="2"/>
    </row>
    <row r="27" spans="1:22" ht="51" customHeight="1" x14ac:dyDescent="0.25">
      <c r="A27" s="7" t="s">
        <v>22</v>
      </c>
      <c r="B27" s="21">
        <v>2210</v>
      </c>
      <c r="C27" s="22">
        <v>7</v>
      </c>
      <c r="D27" s="22"/>
      <c r="E27" s="22"/>
      <c r="F27" s="22"/>
      <c r="G27" s="22"/>
      <c r="H27" s="22"/>
      <c r="I27" s="8"/>
      <c r="J27" s="8"/>
      <c r="K27" s="8"/>
      <c r="L27" s="8"/>
      <c r="M27" s="8"/>
      <c r="N27" s="8"/>
      <c r="O27" s="23">
        <f t="shared" si="0"/>
        <v>7</v>
      </c>
      <c r="P27" s="24" t="s">
        <v>7</v>
      </c>
      <c r="Q27" s="25" t="s">
        <v>119</v>
      </c>
      <c r="R27" s="112"/>
      <c r="S27" s="2"/>
      <c r="T27" s="2"/>
      <c r="U27" s="2"/>
      <c r="V27" s="2"/>
    </row>
    <row r="28" spans="1:22" ht="51" customHeight="1" x14ac:dyDescent="0.25">
      <c r="A28" s="7" t="s">
        <v>152</v>
      </c>
      <c r="B28" s="21"/>
      <c r="C28" s="22"/>
      <c r="D28" s="22"/>
      <c r="E28" s="22"/>
      <c r="F28" s="22"/>
      <c r="G28" s="22"/>
      <c r="H28" s="22"/>
      <c r="I28" s="8">
        <v>7.8</v>
      </c>
      <c r="J28" s="8"/>
      <c r="K28" s="8"/>
      <c r="L28" s="8"/>
      <c r="M28" s="8"/>
      <c r="N28" s="8"/>
      <c r="O28" s="23">
        <f t="shared" si="0"/>
        <v>7.8</v>
      </c>
      <c r="P28" s="24" t="s">
        <v>107</v>
      </c>
      <c r="Q28" s="25" t="s">
        <v>119</v>
      </c>
      <c r="R28" s="112"/>
      <c r="S28" s="20"/>
      <c r="T28" s="2"/>
      <c r="U28" s="2"/>
      <c r="V28" s="2"/>
    </row>
    <row r="29" spans="1:22" ht="45.75" customHeight="1" x14ac:dyDescent="0.25">
      <c r="A29" s="7" t="s">
        <v>23</v>
      </c>
      <c r="B29" s="21">
        <v>2210</v>
      </c>
      <c r="C29" s="22"/>
      <c r="D29" s="22"/>
      <c r="E29" s="22"/>
      <c r="F29" s="22">
        <v>24.6</v>
      </c>
      <c r="G29" s="22"/>
      <c r="H29" s="22"/>
      <c r="I29" s="8"/>
      <c r="J29" s="8"/>
      <c r="K29" s="8"/>
      <c r="L29" s="8"/>
      <c r="M29" s="8">
        <v>45</v>
      </c>
      <c r="N29" s="8"/>
      <c r="O29" s="23">
        <f t="shared" si="0"/>
        <v>69.599999999999994</v>
      </c>
      <c r="P29" s="24" t="s">
        <v>7</v>
      </c>
      <c r="Q29" s="25" t="s">
        <v>119</v>
      </c>
      <c r="R29" s="112"/>
      <c r="S29" s="45"/>
      <c r="T29" s="2"/>
      <c r="U29" s="2"/>
      <c r="V29" s="2"/>
    </row>
    <row r="30" spans="1:22" ht="45.75" customHeight="1" x14ac:dyDescent="0.25">
      <c r="A30" s="7" t="s">
        <v>185</v>
      </c>
      <c r="B30" s="21">
        <v>2210</v>
      </c>
      <c r="C30" s="22"/>
      <c r="D30" s="22"/>
      <c r="E30" s="22"/>
      <c r="F30" s="22"/>
      <c r="G30" s="22"/>
      <c r="H30" s="22"/>
      <c r="I30" s="8"/>
      <c r="J30" s="8"/>
      <c r="K30" s="8"/>
      <c r="L30" s="8"/>
      <c r="M30" s="8"/>
      <c r="N30" s="8"/>
      <c r="O30" s="23">
        <f t="shared" si="0"/>
        <v>0</v>
      </c>
      <c r="P30" s="24" t="s">
        <v>130</v>
      </c>
      <c r="Q30" s="25" t="s">
        <v>131</v>
      </c>
      <c r="R30" s="112"/>
      <c r="S30" s="45"/>
      <c r="T30" s="2"/>
      <c r="U30" s="2"/>
      <c r="V30" s="2"/>
    </row>
    <row r="31" spans="1:22" ht="44.25" customHeight="1" x14ac:dyDescent="0.25">
      <c r="A31" s="7" t="s">
        <v>111</v>
      </c>
      <c r="B31" s="21">
        <v>2210</v>
      </c>
      <c r="C31" s="22">
        <v>2.5</v>
      </c>
      <c r="D31" s="22"/>
      <c r="E31" s="22"/>
      <c r="F31" s="22"/>
      <c r="G31" s="22"/>
      <c r="H31" s="22"/>
      <c r="I31" s="8"/>
      <c r="J31" s="8"/>
      <c r="K31" s="8"/>
      <c r="L31" s="8"/>
      <c r="M31" s="8"/>
      <c r="N31" s="8"/>
      <c r="O31" s="23">
        <f t="shared" si="0"/>
        <v>2.5</v>
      </c>
      <c r="P31" s="24" t="s">
        <v>7</v>
      </c>
      <c r="Q31" s="25" t="s">
        <v>119</v>
      </c>
      <c r="R31" s="112"/>
      <c r="S31" s="20"/>
      <c r="T31" s="2"/>
      <c r="U31" s="2"/>
      <c r="V31" s="2"/>
    </row>
    <row r="32" spans="1:22" ht="55.5" customHeight="1" x14ac:dyDescent="0.25">
      <c r="A32" s="46" t="s">
        <v>186</v>
      </c>
      <c r="B32" s="21">
        <v>2210</v>
      </c>
      <c r="C32" s="22"/>
      <c r="D32" s="22"/>
      <c r="E32" s="22"/>
      <c r="F32" s="22"/>
      <c r="G32" s="22"/>
      <c r="H32" s="22"/>
      <c r="I32" s="8"/>
      <c r="J32" s="8"/>
      <c r="K32" s="8"/>
      <c r="L32" s="8"/>
      <c r="M32" s="8"/>
      <c r="N32" s="8"/>
      <c r="O32" s="23">
        <f t="shared" si="0"/>
        <v>0</v>
      </c>
      <c r="P32" s="24" t="s">
        <v>107</v>
      </c>
      <c r="Q32" s="25" t="s">
        <v>119</v>
      </c>
      <c r="R32" s="112"/>
      <c r="S32" s="2"/>
      <c r="T32" s="2"/>
      <c r="U32" s="2"/>
      <c r="V32" s="2"/>
    </row>
    <row r="33" spans="1:22" ht="45.75" customHeight="1" x14ac:dyDescent="0.25">
      <c r="A33" s="7" t="s">
        <v>140</v>
      </c>
      <c r="B33" s="21">
        <v>2210</v>
      </c>
      <c r="C33" s="22"/>
      <c r="D33" s="22"/>
      <c r="E33" s="22"/>
      <c r="F33" s="22"/>
      <c r="G33" s="22">
        <v>78.47</v>
      </c>
      <c r="H33" s="22"/>
      <c r="I33" s="8"/>
      <c r="J33" s="8"/>
      <c r="K33" s="8">
        <v>16</v>
      </c>
      <c r="L33" s="8"/>
      <c r="M33" s="8"/>
      <c r="N33" s="8"/>
      <c r="O33" s="23">
        <f t="shared" si="0"/>
        <v>94.47</v>
      </c>
      <c r="P33" s="24" t="s">
        <v>9</v>
      </c>
      <c r="Q33" s="25" t="s">
        <v>119</v>
      </c>
      <c r="R33" s="112"/>
      <c r="S33" s="2"/>
      <c r="T33" s="2"/>
      <c r="U33" s="2"/>
      <c r="V33" s="2"/>
    </row>
    <row r="34" spans="1:22" ht="50.25" customHeight="1" x14ac:dyDescent="0.25">
      <c r="A34" s="6" t="s">
        <v>24</v>
      </c>
      <c r="B34" s="21">
        <v>2210</v>
      </c>
      <c r="C34" s="22">
        <v>16.8</v>
      </c>
      <c r="D34" s="22"/>
      <c r="E34" s="22"/>
      <c r="F34" s="22"/>
      <c r="G34" s="22"/>
      <c r="H34" s="22"/>
      <c r="I34" s="8"/>
      <c r="J34" s="8"/>
      <c r="K34" s="8"/>
      <c r="L34" s="8"/>
      <c r="M34" s="8"/>
      <c r="N34" s="8"/>
      <c r="O34" s="23">
        <f t="shared" si="0"/>
        <v>16.8</v>
      </c>
      <c r="P34" s="24" t="s">
        <v>8</v>
      </c>
      <c r="Q34" s="25" t="s">
        <v>119</v>
      </c>
      <c r="R34" s="112"/>
      <c r="S34" s="2"/>
      <c r="T34" s="2"/>
      <c r="U34" s="2"/>
      <c r="V34" s="2"/>
    </row>
    <row r="35" spans="1:22" ht="65.25" customHeight="1" x14ac:dyDescent="0.25">
      <c r="A35" s="7" t="s">
        <v>25</v>
      </c>
      <c r="B35" s="21">
        <v>2210</v>
      </c>
      <c r="C35" s="22"/>
      <c r="D35" s="22"/>
      <c r="E35" s="22"/>
      <c r="F35" s="22">
        <v>2.38</v>
      </c>
      <c r="G35" s="22"/>
      <c r="H35" s="22"/>
      <c r="I35" s="8"/>
      <c r="J35" s="8"/>
      <c r="K35" s="8"/>
      <c r="L35" s="8"/>
      <c r="M35" s="8">
        <v>6.6</v>
      </c>
      <c r="N35" s="8"/>
      <c r="O35" s="23">
        <f t="shared" si="0"/>
        <v>8.98</v>
      </c>
      <c r="P35" s="24" t="s">
        <v>8</v>
      </c>
      <c r="Q35" s="25" t="s">
        <v>119</v>
      </c>
      <c r="R35" s="112"/>
      <c r="S35" s="26"/>
      <c r="T35" s="2"/>
      <c r="U35" s="2"/>
      <c r="V35" s="2"/>
    </row>
    <row r="36" spans="1:22" ht="49.5" customHeight="1" x14ac:dyDescent="0.25">
      <c r="A36" s="6" t="s">
        <v>26</v>
      </c>
      <c r="B36" s="21">
        <v>2210</v>
      </c>
      <c r="C36" s="22">
        <v>25</v>
      </c>
      <c r="D36" s="22"/>
      <c r="E36" s="22"/>
      <c r="F36" s="22"/>
      <c r="G36" s="22"/>
      <c r="H36" s="22"/>
      <c r="I36" s="8"/>
      <c r="J36" s="8"/>
      <c r="K36" s="8"/>
      <c r="L36" s="8"/>
      <c r="M36" s="8"/>
      <c r="N36" s="8"/>
      <c r="O36" s="23">
        <f t="shared" si="0"/>
        <v>25</v>
      </c>
      <c r="P36" s="24" t="s">
        <v>7</v>
      </c>
      <c r="Q36" s="25" t="s">
        <v>119</v>
      </c>
      <c r="R36" s="112"/>
      <c r="S36" s="26"/>
      <c r="T36" s="2"/>
      <c r="U36" s="2"/>
      <c r="V36" s="2"/>
    </row>
    <row r="37" spans="1:22" ht="36.75" customHeight="1" x14ac:dyDescent="0.25">
      <c r="A37" s="7" t="s">
        <v>27</v>
      </c>
      <c r="B37" s="21">
        <v>2210</v>
      </c>
      <c r="C37" s="22">
        <v>200</v>
      </c>
      <c r="D37" s="22"/>
      <c r="E37" s="22"/>
      <c r="F37" s="22"/>
      <c r="G37" s="22"/>
      <c r="H37" s="22"/>
      <c r="I37" s="8"/>
      <c r="J37" s="8"/>
      <c r="K37" s="8"/>
      <c r="L37" s="8"/>
      <c r="M37" s="8"/>
      <c r="N37" s="8"/>
      <c r="O37" s="23">
        <f t="shared" si="0"/>
        <v>200</v>
      </c>
      <c r="P37" s="24" t="s">
        <v>9</v>
      </c>
      <c r="Q37" s="25" t="s">
        <v>12</v>
      </c>
      <c r="R37" s="112"/>
      <c r="S37" s="26"/>
      <c r="T37" s="2"/>
      <c r="U37" s="2"/>
      <c r="V37" s="2"/>
    </row>
    <row r="38" spans="1:22" ht="36.75" customHeight="1" x14ac:dyDescent="0.25">
      <c r="A38" s="7" t="s">
        <v>158</v>
      </c>
      <c r="B38" s="21">
        <v>2210</v>
      </c>
      <c r="C38" s="22"/>
      <c r="D38" s="22"/>
      <c r="E38" s="22"/>
      <c r="F38" s="22"/>
      <c r="G38" s="22"/>
      <c r="H38" s="22"/>
      <c r="I38" s="8"/>
      <c r="J38" s="8"/>
      <c r="K38" s="8"/>
      <c r="L38" s="8"/>
      <c r="M38" s="8"/>
      <c r="N38" s="8"/>
      <c r="O38" s="23">
        <f t="shared" si="0"/>
        <v>0</v>
      </c>
      <c r="P38" s="24" t="s">
        <v>159</v>
      </c>
      <c r="Q38" s="25" t="s">
        <v>160</v>
      </c>
      <c r="R38" s="112"/>
      <c r="S38" s="26"/>
      <c r="T38" s="2"/>
      <c r="U38" s="2"/>
      <c r="V38" s="2"/>
    </row>
    <row r="39" spans="1:22" ht="43.5" customHeight="1" x14ac:dyDescent="0.25">
      <c r="A39" s="7" t="s">
        <v>28</v>
      </c>
      <c r="B39" s="21">
        <v>2210</v>
      </c>
      <c r="C39" s="22"/>
      <c r="D39" s="22"/>
      <c r="E39" s="22"/>
      <c r="F39" s="22">
        <v>48.6</v>
      </c>
      <c r="G39" s="22"/>
      <c r="H39" s="22"/>
      <c r="I39" s="8"/>
      <c r="J39" s="8"/>
      <c r="K39" s="8"/>
      <c r="L39" s="8"/>
      <c r="M39" s="8"/>
      <c r="N39" s="8"/>
      <c r="O39" s="23">
        <f t="shared" si="0"/>
        <v>48.6</v>
      </c>
      <c r="P39" s="24" t="s">
        <v>7</v>
      </c>
      <c r="Q39" s="25" t="s">
        <v>119</v>
      </c>
      <c r="R39" s="112"/>
      <c r="S39" s="26"/>
      <c r="T39" s="2"/>
      <c r="U39" s="2"/>
      <c r="V39" s="2"/>
    </row>
    <row r="40" spans="1:22" ht="44.25" customHeight="1" x14ac:dyDescent="0.25">
      <c r="A40" s="7" t="s">
        <v>29</v>
      </c>
      <c r="B40" s="21">
        <v>2210</v>
      </c>
      <c r="C40" s="22">
        <v>44</v>
      </c>
      <c r="D40" s="22"/>
      <c r="E40" s="22"/>
      <c r="F40" s="22">
        <v>8.94</v>
      </c>
      <c r="G40" s="22">
        <v>85.1</v>
      </c>
      <c r="H40" s="22"/>
      <c r="I40" s="8"/>
      <c r="J40" s="8"/>
      <c r="K40" s="8"/>
      <c r="L40" s="8"/>
      <c r="M40" s="8"/>
      <c r="N40" s="8"/>
      <c r="O40" s="23">
        <f t="shared" si="0"/>
        <v>138.04</v>
      </c>
      <c r="P40" s="24" t="s">
        <v>7</v>
      </c>
      <c r="Q40" s="25" t="s">
        <v>119</v>
      </c>
      <c r="R40" s="112"/>
      <c r="S40" s="21"/>
      <c r="T40" s="2"/>
      <c r="U40" s="2"/>
      <c r="V40" s="2"/>
    </row>
    <row r="41" spans="1:22" ht="36" customHeight="1" x14ac:dyDescent="0.25">
      <c r="A41" s="6" t="s">
        <v>30</v>
      </c>
      <c r="B41" s="21">
        <v>2210</v>
      </c>
      <c r="C41" s="22">
        <v>65</v>
      </c>
      <c r="D41" s="22"/>
      <c r="E41" s="22"/>
      <c r="F41" s="22"/>
      <c r="G41" s="22"/>
      <c r="H41" s="22"/>
      <c r="I41" s="8"/>
      <c r="J41" s="8"/>
      <c r="K41" s="8">
        <v>153</v>
      </c>
      <c r="L41" s="8"/>
      <c r="M41" s="8"/>
      <c r="N41" s="8"/>
      <c r="O41" s="23">
        <f t="shared" si="0"/>
        <v>218</v>
      </c>
      <c r="P41" s="24"/>
      <c r="Q41" s="25" t="s">
        <v>120</v>
      </c>
      <c r="R41" s="112"/>
      <c r="S41" s="26"/>
      <c r="T41" s="2"/>
      <c r="U41" s="2"/>
      <c r="V41" s="2"/>
    </row>
    <row r="42" spans="1:22" s="2" customFormat="1" ht="31.5" x14ac:dyDescent="0.25">
      <c r="A42" s="6" t="s">
        <v>31</v>
      </c>
      <c r="B42" s="21">
        <v>2210</v>
      </c>
      <c r="C42" s="22">
        <v>300</v>
      </c>
      <c r="D42" s="22"/>
      <c r="E42" s="22"/>
      <c r="F42" s="22"/>
      <c r="G42" s="22"/>
      <c r="H42" s="22"/>
      <c r="I42" s="8"/>
      <c r="J42" s="8"/>
      <c r="K42" s="8"/>
      <c r="L42" s="8"/>
      <c r="M42" s="8"/>
      <c r="N42" s="8"/>
      <c r="O42" s="23">
        <f t="shared" si="0"/>
        <v>300</v>
      </c>
      <c r="P42" s="24" t="s">
        <v>8</v>
      </c>
      <c r="Q42" s="25" t="s">
        <v>120</v>
      </c>
      <c r="R42" s="112"/>
      <c r="S42" s="26"/>
    </row>
    <row r="43" spans="1:22" s="2" customFormat="1" ht="42" customHeight="1" x14ac:dyDescent="0.25">
      <c r="A43" s="7" t="s">
        <v>187</v>
      </c>
      <c r="B43" s="21">
        <v>2210</v>
      </c>
      <c r="C43" s="22"/>
      <c r="D43" s="22"/>
      <c r="E43" s="22"/>
      <c r="F43" s="22"/>
      <c r="G43" s="22"/>
      <c r="H43" s="22"/>
      <c r="I43" s="8"/>
      <c r="J43" s="8"/>
      <c r="K43" s="8"/>
      <c r="L43" s="8"/>
      <c r="M43" s="8"/>
      <c r="N43" s="8"/>
      <c r="O43" s="23">
        <f t="shared" ref="O43:O74" si="1">SUM(C43:N43)</f>
        <v>0</v>
      </c>
      <c r="P43" s="24" t="s">
        <v>132</v>
      </c>
      <c r="Q43" s="25" t="s">
        <v>133</v>
      </c>
      <c r="R43" s="112"/>
      <c r="S43" s="26"/>
    </row>
    <row r="44" spans="1:22" ht="63" customHeight="1" x14ac:dyDescent="0.25">
      <c r="A44" s="7" t="s">
        <v>32</v>
      </c>
      <c r="B44" s="21">
        <v>2210</v>
      </c>
      <c r="C44" s="22">
        <v>140</v>
      </c>
      <c r="D44" s="22"/>
      <c r="E44" s="22"/>
      <c r="F44" s="22"/>
      <c r="G44" s="22"/>
      <c r="H44" s="22"/>
      <c r="I44" s="8"/>
      <c r="J44" s="8"/>
      <c r="K44" s="8"/>
      <c r="L44" s="8"/>
      <c r="M44" s="8"/>
      <c r="N44" s="8"/>
      <c r="O44" s="23">
        <f t="shared" si="1"/>
        <v>140</v>
      </c>
      <c r="P44" s="24" t="s">
        <v>136</v>
      </c>
      <c r="Q44" s="25" t="s">
        <v>120</v>
      </c>
      <c r="R44" s="112"/>
      <c r="S44" s="26"/>
      <c r="T44" s="2"/>
      <c r="U44" s="2"/>
      <c r="V44" s="2"/>
    </row>
    <row r="45" spans="1:22" ht="57" customHeight="1" x14ac:dyDescent="0.25">
      <c r="A45" s="46" t="s">
        <v>188</v>
      </c>
      <c r="B45" s="21">
        <v>2210</v>
      </c>
      <c r="C45" s="22"/>
      <c r="D45" s="22"/>
      <c r="E45" s="22"/>
      <c r="F45" s="22"/>
      <c r="G45" s="22"/>
      <c r="H45" s="22"/>
      <c r="I45" s="8"/>
      <c r="J45" s="8"/>
      <c r="K45" s="8"/>
      <c r="L45" s="8"/>
      <c r="M45" s="8">
        <v>86.4</v>
      </c>
      <c r="N45" s="8"/>
      <c r="O45" s="23">
        <f t="shared" si="1"/>
        <v>86.4</v>
      </c>
      <c r="P45" s="24" t="s">
        <v>159</v>
      </c>
      <c r="Q45" s="25" t="s">
        <v>160</v>
      </c>
      <c r="R45" s="112"/>
      <c r="S45" s="26"/>
      <c r="T45" s="2"/>
      <c r="U45" s="2"/>
      <c r="V45" s="2"/>
    </row>
    <row r="46" spans="1:22" ht="53.25" customHeight="1" x14ac:dyDescent="0.25">
      <c r="A46" s="33" t="s">
        <v>189</v>
      </c>
      <c r="B46" s="21">
        <v>2210</v>
      </c>
      <c r="C46" s="22"/>
      <c r="D46" s="22"/>
      <c r="E46" s="22"/>
      <c r="F46" s="22"/>
      <c r="G46" s="22"/>
      <c r="H46" s="22"/>
      <c r="I46" s="8"/>
      <c r="J46" s="8"/>
      <c r="K46" s="8"/>
      <c r="L46" s="8"/>
      <c r="M46" s="8"/>
      <c r="N46" s="8"/>
      <c r="O46" s="23">
        <f t="shared" si="1"/>
        <v>0</v>
      </c>
      <c r="P46" s="24" t="s">
        <v>132</v>
      </c>
      <c r="Q46" s="25" t="s">
        <v>133</v>
      </c>
      <c r="R46" s="112"/>
      <c r="S46" s="26"/>
      <c r="T46" s="2"/>
      <c r="U46" s="2"/>
      <c r="V46" s="2"/>
    </row>
    <row r="47" spans="1:22" ht="47.25" x14ac:dyDescent="0.25">
      <c r="A47" s="6" t="s">
        <v>33</v>
      </c>
      <c r="B47" s="21">
        <v>2210</v>
      </c>
      <c r="C47" s="22">
        <v>92</v>
      </c>
      <c r="D47" s="22"/>
      <c r="E47" s="22"/>
      <c r="F47" s="22">
        <v>7.65</v>
      </c>
      <c r="G47" s="22"/>
      <c r="H47" s="22"/>
      <c r="I47" s="8"/>
      <c r="J47" s="8"/>
      <c r="K47" s="8"/>
      <c r="L47" s="8"/>
      <c r="M47" s="8"/>
      <c r="N47" s="8"/>
      <c r="O47" s="23">
        <f t="shared" si="1"/>
        <v>99.65</v>
      </c>
      <c r="P47" s="24" t="s">
        <v>8</v>
      </c>
      <c r="Q47" s="25" t="s">
        <v>120</v>
      </c>
      <c r="R47" s="112"/>
      <c r="S47" s="26"/>
      <c r="T47" s="2"/>
      <c r="U47" s="2"/>
      <c r="V47" s="2"/>
    </row>
    <row r="48" spans="1:22" ht="47.25" x14ac:dyDescent="0.25">
      <c r="A48" s="6" t="s">
        <v>190</v>
      </c>
      <c r="B48" s="21">
        <v>2210</v>
      </c>
      <c r="C48" s="22"/>
      <c r="D48" s="22"/>
      <c r="E48" s="22"/>
      <c r="F48" s="22"/>
      <c r="G48" s="22">
        <v>31.2</v>
      </c>
      <c r="H48" s="22"/>
      <c r="I48" s="8"/>
      <c r="J48" s="8"/>
      <c r="K48" s="8"/>
      <c r="L48" s="8"/>
      <c r="M48" s="8">
        <v>3</v>
      </c>
      <c r="N48" s="8"/>
      <c r="O48" s="23">
        <f t="shared" si="1"/>
        <v>34.200000000000003</v>
      </c>
      <c r="P48" s="24" t="s">
        <v>107</v>
      </c>
      <c r="Q48" s="25" t="s">
        <v>119</v>
      </c>
      <c r="R48" s="112"/>
      <c r="S48" s="2"/>
      <c r="T48" s="2"/>
      <c r="U48" s="2"/>
      <c r="V48" s="2"/>
    </row>
    <row r="49" spans="1:22" ht="50.25" customHeight="1" x14ac:dyDescent="0.25">
      <c r="A49" s="7" t="s">
        <v>34</v>
      </c>
      <c r="B49" s="21">
        <v>2210</v>
      </c>
      <c r="C49" s="22">
        <v>45.02</v>
      </c>
      <c r="D49" s="22"/>
      <c r="E49" s="22"/>
      <c r="F49" s="22"/>
      <c r="G49" s="22">
        <v>30</v>
      </c>
      <c r="H49" s="22"/>
      <c r="I49" s="8"/>
      <c r="J49" s="8"/>
      <c r="K49" s="8"/>
      <c r="L49" s="8"/>
      <c r="M49" s="8"/>
      <c r="N49" s="8"/>
      <c r="O49" s="23">
        <f t="shared" si="1"/>
        <v>75.02000000000001</v>
      </c>
      <c r="P49" s="24" t="s">
        <v>8</v>
      </c>
      <c r="Q49" s="25" t="s">
        <v>119</v>
      </c>
      <c r="R49" s="112"/>
      <c r="S49" s="2"/>
      <c r="T49" s="2"/>
      <c r="U49" s="2"/>
      <c r="V49" s="2"/>
    </row>
    <row r="50" spans="1:22" ht="45" x14ac:dyDescent="0.25">
      <c r="A50" s="6" t="s">
        <v>112</v>
      </c>
      <c r="B50" s="21">
        <v>2210</v>
      </c>
      <c r="C50" s="22">
        <v>10</v>
      </c>
      <c r="D50" s="22"/>
      <c r="E50" s="22"/>
      <c r="F50" s="22"/>
      <c r="G50" s="22"/>
      <c r="H50" s="22"/>
      <c r="I50" s="8"/>
      <c r="J50" s="8"/>
      <c r="K50" s="8"/>
      <c r="L50" s="8"/>
      <c r="M50" s="8"/>
      <c r="N50" s="8"/>
      <c r="O50" s="23">
        <f t="shared" si="1"/>
        <v>10</v>
      </c>
      <c r="P50" s="24" t="s">
        <v>7</v>
      </c>
      <c r="Q50" s="25" t="s">
        <v>119</v>
      </c>
      <c r="R50" s="112"/>
      <c r="S50" s="2"/>
      <c r="T50" s="2"/>
      <c r="U50" s="2"/>
      <c r="V50" s="2"/>
    </row>
    <row r="51" spans="1:22" ht="40.5" customHeight="1" x14ac:dyDescent="0.25">
      <c r="A51" s="46" t="s">
        <v>191</v>
      </c>
      <c r="B51" s="21">
        <v>2210</v>
      </c>
      <c r="C51" s="22"/>
      <c r="D51" s="22"/>
      <c r="E51" s="22"/>
      <c r="F51" s="22"/>
      <c r="G51" s="22"/>
      <c r="H51" s="22"/>
      <c r="I51" s="8"/>
      <c r="J51" s="8"/>
      <c r="K51" s="8"/>
      <c r="L51" s="8"/>
      <c r="M51" s="8"/>
      <c r="N51" s="8"/>
      <c r="O51" s="23">
        <f t="shared" si="1"/>
        <v>0</v>
      </c>
      <c r="P51" s="24" t="s">
        <v>132</v>
      </c>
      <c r="Q51" s="25" t="s">
        <v>133</v>
      </c>
      <c r="R51" s="112"/>
      <c r="S51" s="2"/>
      <c r="T51" s="2"/>
      <c r="U51" s="2"/>
      <c r="V51" s="2"/>
    </row>
    <row r="52" spans="1:22" ht="40.5" customHeight="1" x14ac:dyDescent="0.25">
      <c r="A52" s="6" t="s">
        <v>192</v>
      </c>
      <c r="B52" s="21">
        <v>2210</v>
      </c>
      <c r="C52" s="22"/>
      <c r="D52" s="22"/>
      <c r="E52" s="22"/>
      <c r="F52" s="22"/>
      <c r="G52" s="22"/>
      <c r="H52" s="22"/>
      <c r="I52" s="8"/>
      <c r="J52" s="8"/>
      <c r="K52" s="8"/>
      <c r="L52" s="8"/>
      <c r="M52" s="8"/>
      <c r="N52" s="8"/>
      <c r="O52" s="23">
        <f t="shared" si="1"/>
        <v>0</v>
      </c>
      <c r="P52" s="24" t="s">
        <v>132</v>
      </c>
      <c r="Q52" s="25" t="s">
        <v>133</v>
      </c>
      <c r="R52" s="112"/>
      <c r="S52" s="2"/>
      <c r="T52" s="2"/>
      <c r="U52" s="2"/>
      <c r="V52" s="2"/>
    </row>
    <row r="53" spans="1:22" ht="63.75" customHeight="1" x14ac:dyDescent="0.25">
      <c r="A53" s="6" t="s">
        <v>35</v>
      </c>
      <c r="B53" s="21">
        <v>2210</v>
      </c>
      <c r="C53" s="22">
        <v>30</v>
      </c>
      <c r="D53" s="22"/>
      <c r="E53" s="22"/>
      <c r="F53" s="22"/>
      <c r="G53" s="22"/>
      <c r="H53" s="22"/>
      <c r="I53" s="8"/>
      <c r="J53" s="8"/>
      <c r="K53" s="8"/>
      <c r="L53" s="8"/>
      <c r="M53" s="8"/>
      <c r="N53" s="8"/>
      <c r="O53" s="23">
        <f t="shared" si="1"/>
        <v>30</v>
      </c>
      <c r="P53" s="24" t="s">
        <v>7</v>
      </c>
      <c r="Q53" s="25" t="s">
        <v>119</v>
      </c>
      <c r="R53" s="112"/>
      <c r="S53" s="2"/>
      <c r="T53" s="2"/>
      <c r="U53" s="2"/>
      <c r="V53" s="2"/>
    </row>
    <row r="54" spans="1:22" s="2" customFormat="1" ht="46.5" customHeight="1" x14ac:dyDescent="0.25">
      <c r="A54" s="6" t="s">
        <v>113</v>
      </c>
      <c r="B54" s="21">
        <v>2210</v>
      </c>
      <c r="C54" s="22">
        <v>45</v>
      </c>
      <c r="D54" s="22"/>
      <c r="E54" s="22"/>
      <c r="F54" s="22"/>
      <c r="G54" s="22"/>
      <c r="H54" s="22"/>
      <c r="I54" s="8"/>
      <c r="J54" s="8"/>
      <c r="K54" s="8"/>
      <c r="L54" s="8"/>
      <c r="M54" s="8"/>
      <c r="N54" s="8"/>
      <c r="O54" s="23">
        <f t="shared" si="1"/>
        <v>45</v>
      </c>
      <c r="P54" s="24" t="s">
        <v>8</v>
      </c>
      <c r="Q54" s="25" t="s">
        <v>119</v>
      </c>
      <c r="R54" s="112"/>
    </row>
    <row r="55" spans="1:22" s="2" customFormat="1" ht="45.75" customHeight="1" x14ac:dyDescent="0.25">
      <c r="A55" s="7" t="s">
        <v>193</v>
      </c>
      <c r="B55" s="21">
        <v>2210</v>
      </c>
      <c r="C55" s="22"/>
      <c r="D55" s="22"/>
      <c r="E55" s="22"/>
      <c r="F55" s="22"/>
      <c r="G55" s="22"/>
      <c r="H55" s="22"/>
      <c r="I55" s="8"/>
      <c r="J55" s="8"/>
      <c r="K55" s="8"/>
      <c r="L55" s="8"/>
      <c r="M55" s="8"/>
      <c r="N55" s="8"/>
      <c r="O55" s="23">
        <f t="shared" si="1"/>
        <v>0</v>
      </c>
      <c r="P55" s="24" t="s">
        <v>107</v>
      </c>
      <c r="Q55" s="25" t="s">
        <v>119</v>
      </c>
      <c r="R55" s="112"/>
    </row>
    <row r="56" spans="1:22" s="2" customFormat="1" ht="84" customHeight="1" x14ac:dyDescent="0.25">
      <c r="A56" s="7" t="s">
        <v>36</v>
      </c>
      <c r="B56" s="21">
        <v>2210</v>
      </c>
      <c r="C56" s="22">
        <v>18.5</v>
      </c>
      <c r="D56" s="22"/>
      <c r="E56" s="22"/>
      <c r="F56" s="22"/>
      <c r="G56" s="22"/>
      <c r="H56" s="22"/>
      <c r="I56" s="8">
        <v>32</v>
      </c>
      <c r="J56" s="8"/>
      <c r="K56" s="8"/>
      <c r="L56" s="8"/>
      <c r="M56" s="8"/>
      <c r="N56" s="8"/>
      <c r="O56" s="23">
        <f t="shared" si="1"/>
        <v>50.5</v>
      </c>
      <c r="P56" s="24" t="s">
        <v>7</v>
      </c>
      <c r="Q56" s="25" t="s">
        <v>119</v>
      </c>
      <c r="R56" s="112"/>
    </row>
    <row r="57" spans="1:22" s="2" customFormat="1" ht="44.25" customHeight="1" x14ac:dyDescent="0.25">
      <c r="A57" s="7" t="s">
        <v>37</v>
      </c>
      <c r="B57" s="21">
        <v>2210</v>
      </c>
      <c r="C57" s="22"/>
      <c r="D57" s="22"/>
      <c r="E57" s="22"/>
      <c r="F57" s="22"/>
      <c r="G57" s="22"/>
      <c r="H57" s="22"/>
      <c r="I57" s="8"/>
      <c r="J57" s="8"/>
      <c r="K57" s="8"/>
      <c r="L57" s="8"/>
      <c r="M57" s="8"/>
      <c r="N57" s="8"/>
      <c r="O57" s="23">
        <f t="shared" si="1"/>
        <v>0</v>
      </c>
      <c r="P57" s="24" t="s">
        <v>8</v>
      </c>
      <c r="Q57" s="25" t="s">
        <v>119</v>
      </c>
      <c r="R57" s="112"/>
    </row>
    <row r="58" spans="1:22" s="2" customFormat="1" ht="192.75" customHeight="1" x14ac:dyDescent="0.25">
      <c r="A58" s="7" t="s">
        <v>38</v>
      </c>
      <c r="B58" s="21">
        <v>2210</v>
      </c>
      <c r="C58" s="22">
        <v>144</v>
      </c>
      <c r="D58" s="22"/>
      <c r="E58" s="22"/>
      <c r="F58" s="22"/>
      <c r="G58" s="22">
        <v>40</v>
      </c>
      <c r="H58" s="22"/>
      <c r="I58" s="8"/>
      <c r="J58" s="8"/>
      <c r="K58" s="8"/>
      <c r="L58" s="8"/>
      <c r="M58" s="8"/>
      <c r="N58" s="8"/>
      <c r="O58" s="23">
        <f t="shared" si="1"/>
        <v>184</v>
      </c>
      <c r="P58" s="24" t="s">
        <v>8</v>
      </c>
      <c r="Q58" s="25" t="s">
        <v>120</v>
      </c>
      <c r="R58" s="112"/>
    </row>
    <row r="59" spans="1:22" s="2" customFormat="1" ht="51.75" customHeight="1" x14ac:dyDescent="0.25">
      <c r="A59" s="7" t="s">
        <v>39</v>
      </c>
      <c r="B59" s="27">
        <v>2210</v>
      </c>
      <c r="C59" s="23"/>
      <c r="D59" s="23"/>
      <c r="E59" s="23"/>
      <c r="F59" s="23"/>
      <c r="G59" s="23"/>
      <c r="H59" s="23"/>
      <c r="I59" s="19"/>
      <c r="J59" s="19"/>
      <c r="K59" s="19"/>
      <c r="L59" s="19"/>
      <c r="M59" s="19"/>
      <c r="N59" s="19"/>
      <c r="O59" s="23">
        <f t="shared" si="1"/>
        <v>0</v>
      </c>
      <c r="P59" s="24" t="s">
        <v>8</v>
      </c>
      <c r="Q59" s="25" t="s">
        <v>119</v>
      </c>
      <c r="R59" s="112"/>
    </row>
    <row r="60" spans="1:22" ht="54.75" customHeight="1" x14ac:dyDescent="0.25">
      <c r="A60" s="6" t="s">
        <v>194</v>
      </c>
      <c r="B60" s="27">
        <v>2210</v>
      </c>
      <c r="C60" s="23"/>
      <c r="D60" s="23"/>
      <c r="E60" s="23"/>
      <c r="F60" s="23"/>
      <c r="G60" s="23"/>
      <c r="H60" s="23"/>
      <c r="I60" s="19"/>
      <c r="J60" s="19"/>
      <c r="K60" s="19"/>
      <c r="L60" s="19"/>
      <c r="M60" s="19"/>
      <c r="N60" s="19"/>
      <c r="O60" s="23">
        <f t="shared" si="1"/>
        <v>0</v>
      </c>
      <c r="P60" s="24" t="s">
        <v>132</v>
      </c>
      <c r="Q60" s="25" t="s">
        <v>133</v>
      </c>
      <c r="R60" s="112"/>
      <c r="S60" s="2"/>
      <c r="T60" s="2"/>
      <c r="U60" s="2"/>
      <c r="V60" s="2"/>
    </row>
    <row r="61" spans="1:22" ht="54.75" customHeight="1" x14ac:dyDescent="0.25">
      <c r="A61" s="7" t="s">
        <v>40</v>
      </c>
      <c r="B61" s="27">
        <v>2210</v>
      </c>
      <c r="C61" s="23">
        <v>30</v>
      </c>
      <c r="D61" s="23"/>
      <c r="E61" s="23"/>
      <c r="F61" s="23"/>
      <c r="G61" s="23"/>
      <c r="H61" s="23"/>
      <c r="I61" s="19"/>
      <c r="J61" s="19"/>
      <c r="K61" s="19"/>
      <c r="L61" s="19"/>
      <c r="M61" s="19"/>
      <c r="N61" s="19"/>
      <c r="O61" s="23">
        <f t="shared" si="1"/>
        <v>30</v>
      </c>
      <c r="P61" s="24" t="s">
        <v>9</v>
      </c>
      <c r="Q61" s="25" t="s">
        <v>119</v>
      </c>
      <c r="R61" s="112"/>
      <c r="S61" s="2"/>
      <c r="T61" s="2"/>
      <c r="U61" s="2"/>
      <c r="V61" s="2"/>
    </row>
    <row r="62" spans="1:22" ht="116.25" customHeight="1" x14ac:dyDescent="0.25">
      <c r="A62" s="6" t="s">
        <v>41</v>
      </c>
      <c r="B62" s="27">
        <v>2210</v>
      </c>
      <c r="C62" s="23">
        <v>80</v>
      </c>
      <c r="D62" s="23"/>
      <c r="E62" s="23"/>
      <c r="F62" s="23"/>
      <c r="G62" s="23">
        <v>40</v>
      </c>
      <c r="H62" s="23"/>
      <c r="I62" s="19"/>
      <c r="J62" s="19"/>
      <c r="K62" s="19"/>
      <c r="L62" s="19"/>
      <c r="M62" s="19">
        <v>35</v>
      </c>
      <c r="N62" s="19"/>
      <c r="O62" s="23">
        <f t="shared" si="1"/>
        <v>155</v>
      </c>
      <c r="P62" s="24" t="s">
        <v>7</v>
      </c>
      <c r="Q62" s="25" t="s">
        <v>120</v>
      </c>
      <c r="R62" s="112"/>
      <c r="S62" s="2"/>
      <c r="T62" s="2"/>
      <c r="U62" s="2"/>
      <c r="V62" s="2"/>
    </row>
    <row r="63" spans="1:22" ht="47.25" customHeight="1" x14ac:dyDescent="0.25">
      <c r="A63" s="7" t="s">
        <v>42</v>
      </c>
      <c r="B63" s="27">
        <v>2210</v>
      </c>
      <c r="C63" s="23">
        <v>50</v>
      </c>
      <c r="D63" s="23"/>
      <c r="E63" s="23">
        <v>25</v>
      </c>
      <c r="F63" s="23"/>
      <c r="G63" s="23">
        <v>30</v>
      </c>
      <c r="H63" s="23"/>
      <c r="I63" s="19">
        <v>20.7</v>
      </c>
      <c r="J63" s="19"/>
      <c r="K63" s="19"/>
      <c r="L63" s="19"/>
      <c r="M63" s="19">
        <v>31.5</v>
      </c>
      <c r="N63" s="19"/>
      <c r="O63" s="23">
        <f t="shared" si="1"/>
        <v>157.19999999999999</v>
      </c>
      <c r="P63" s="24" t="s">
        <v>7</v>
      </c>
      <c r="Q63" s="25" t="s">
        <v>119</v>
      </c>
      <c r="R63" s="112"/>
      <c r="S63" s="2"/>
      <c r="T63" s="2"/>
      <c r="U63" s="2"/>
      <c r="V63" s="2"/>
    </row>
    <row r="64" spans="1:22" ht="47.25" customHeight="1" x14ac:dyDescent="0.25">
      <c r="A64" s="7" t="s">
        <v>43</v>
      </c>
      <c r="B64" s="27">
        <v>2210</v>
      </c>
      <c r="C64" s="23"/>
      <c r="D64" s="23"/>
      <c r="E64" s="23"/>
      <c r="F64" s="23"/>
      <c r="G64" s="23">
        <v>40</v>
      </c>
      <c r="H64" s="23"/>
      <c r="I64" s="19"/>
      <c r="J64" s="19"/>
      <c r="K64" s="19"/>
      <c r="L64" s="19"/>
      <c r="M64" s="19"/>
      <c r="N64" s="19"/>
      <c r="O64" s="23">
        <f t="shared" si="1"/>
        <v>40</v>
      </c>
      <c r="P64" s="24" t="s">
        <v>7</v>
      </c>
      <c r="Q64" s="25" t="s">
        <v>119</v>
      </c>
      <c r="R64" s="112"/>
      <c r="S64" s="2"/>
      <c r="T64" s="2"/>
      <c r="U64" s="2"/>
      <c r="V64" s="2"/>
    </row>
    <row r="65" spans="1:22" ht="47.25" customHeight="1" x14ac:dyDescent="0.25">
      <c r="A65" s="7" t="s">
        <v>195</v>
      </c>
      <c r="B65" s="27">
        <v>2210</v>
      </c>
      <c r="C65" s="23"/>
      <c r="D65" s="23"/>
      <c r="E65" s="23"/>
      <c r="F65" s="23"/>
      <c r="G65" s="23"/>
      <c r="H65" s="23"/>
      <c r="I65" s="19"/>
      <c r="J65" s="19"/>
      <c r="K65" s="19"/>
      <c r="L65" s="19"/>
      <c r="M65" s="19"/>
      <c r="N65" s="19"/>
      <c r="O65" s="23">
        <f t="shared" si="1"/>
        <v>0</v>
      </c>
      <c r="P65" s="24" t="s">
        <v>150</v>
      </c>
      <c r="Q65" s="25" t="s">
        <v>119</v>
      </c>
      <c r="R65" s="112"/>
      <c r="S65" s="2"/>
      <c r="T65" s="2"/>
      <c r="U65" s="2"/>
      <c r="V65" s="2"/>
    </row>
    <row r="66" spans="1:22" ht="33.75" customHeight="1" x14ac:dyDescent="0.25">
      <c r="A66" s="7" t="s">
        <v>44</v>
      </c>
      <c r="B66" s="27">
        <v>2210</v>
      </c>
      <c r="C66" s="23">
        <v>50</v>
      </c>
      <c r="D66" s="23"/>
      <c r="E66" s="23">
        <v>30</v>
      </c>
      <c r="F66" s="23"/>
      <c r="G66" s="23">
        <v>52.93</v>
      </c>
      <c r="H66" s="23"/>
      <c r="I66" s="19"/>
      <c r="J66" s="19"/>
      <c r="K66" s="19"/>
      <c r="L66" s="19"/>
      <c r="M66" s="19">
        <v>40</v>
      </c>
      <c r="N66" s="19"/>
      <c r="O66" s="23">
        <f t="shared" si="1"/>
        <v>172.93</v>
      </c>
      <c r="P66" s="24" t="s">
        <v>7</v>
      </c>
      <c r="Q66" s="25" t="s">
        <v>120</v>
      </c>
      <c r="R66" s="112"/>
      <c r="S66" s="2"/>
      <c r="T66" s="2"/>
      <c r="U66" s="2"/>
      <c r="V66" s="2"/>
    </row>
    <row r="67" spans="1:22" ht="45" customHeight="1" x14ac:dyDescent="0.25">
      <c r="A67" s="7" t="s">
        <v>114</v>
      </c>
      <c r="B67" s="27">
        <v>2210</v>
      </c>
      <c r="C67" s="23">
        <v>50</v>
      </c>
      <c r="D67" s="23"/>
      <c r="E67" s="23">
        <v>30</v>
      </c>
      <c r="F67" s="23"/>
      <c r="G67" s="23">
        <v>30</v>
      </c>
      <c r="H67" s="23"/>
      <c r="I67" s="19"/>
      <c r="J67" s="19"/>
      <c r="K67" s="19"/>
      <c r="L67" s="19"/>
      <c r="M67" s="19">
        <v>14</v>
      </c>
      <c r="N67" s="19"/>
      <c r="O67" s="23">
        <f t="shared" si="1"/>
        <v>124</v>
      </c>
      <c r="P67" s="24" t="s">
        <v>8</v>
      </c>
      <c r="Q67" s="25" t="s">
        <v>119</v>
      </c>
      <c r="R67" s="112"/>
      <c r="S67" s="2"/>
      <c r="T67" s="2"/>
      <c r="U67" s="2"/>
      <c r="V67" s="2"/>
    </row>
    <row r="68" spans="1:22" ht="74.25" customHeight="1" x14ac:dyDescent="0.25">
      <c r="A68" s="6" t="s">
        <v>196</v>
      </c>
      <c r="B68" s="27">
        <v>2210</v>
      </c>
      <c r="C68" s="23"/>
      <c r="D68" s="23"/>
      <c r="E68" s="23"/>
      <c r="F68" s="23"/>
      <c r="G68" s="23"/>
      <c r="H68" s="23"/>
      <c r="I68" s="19"/>
      <c r="J68" s="19"/>
      <c r="K68" s="19"/>
      <c r="L68" s="19"/>
      <c r="M68" s="19"/>
      <c r="N68" s="19"/>
      <c r="O68" s="23">
        <f t="shared" si="1"/>
        <v>0</v>
      </c>
      <c r="P68" s="24" t="s">
        <v>150</v>
      </c>
      <c r="Q68" s="25" t="s">
        <v>119</v>
      </c>
      <c r="R68" s="112"/>
      <c r="S68" s="2"/>
      <c r="T68" s="2"/>
      <c r="U68" s="2"/>
      <c r="V68" s="2"/>
    </row>
    <row r="69" spans="1:22" ht="66.75" customHeight="1" x14ac:dyDescent="0.25">
      <c r="A69" s="7" t="s">
        <v>161</v>
      </c>
      <c r="B69" s="27">
        <v>2210</v>
      </c>
      <c r="C69" s="23"/>
      <c r="D69" s="23"/>
      <c r="E69" s="23"/>
      <c r="F69" s="23"/>
      <c r="G69" s="23"/>
      <c r="H69" s="23"/>
      <c r="I69" s="19"/>
      <c r="J69" s="19"/>
      <c r="K69" s="19"/>
      <c r="L69" s="19"/>
      <c r="M69" s="19"/>
      <c r="N69" s="19"/>
      <c r="O69" s="23">
        <f t="shared" si="1"/>
        <v>0</v>
      </c>
      <c r="P69" s="24" t="s">
        <v>150</v>
      </c>
      <c r="Q69" s="25" t="s">
        <v>119</v>
      </c>
      <c r="R69" s="112"/>
      <c r="S69" s="2"/>
      <c r="T69" s="2"/>
      <c r="U69" s="2"/>
      <c r="V69" s="2"/>
    </row>
    <row r="70" spans="1:22" ht="54" customHeight="1" x14ac:dyDescent="0.25">
      <c r="A70" s="7" t="s">
        <v>45</v>
      </c>
      <c r="B70" s="27">
        <v>2210</v>
      </c>
      <c r="C70" s="23"/>
      <c r="D70" s="23"/>
      <c r="E70" s="23"/>
      <c r="F70" s="23"/>
      <c r="G70" s="23"/>
      <c r="H70" s="23"/>
      <c r="I70" s="19"/>
      <c r="J70" s="19"/>
      <c r="K70" s="19"/>
      <c r="L70" s="19"/>
      <c r="M70" s="19"/>
      <c r="N70" s="19"/>
      <c r="O70" s="23">
        <f t="shared" si="1"/>
        <v>0</v>
      </c>
      <c r="P70" s="24" t="s">
        <v>7</v>
      </c>
      <c r="Q70" s="25" t="s">
        <v>119</v>
      </c>
      <c r="R70" s="112"/>
      <c r="S70" s="2"/>
      <c r="T70" s="2"/>
      <c r="U70" s="2"/>
      <c r="V70" s="2"/>
    </row>
    <row r="71" spans="1:22" ht="54" customHeight="1" x14ac:dyDescent="0.25">
      <c r="A71" s="7" t="s">
        <v>197</v>
      </c>
      <c r="B71" s="27">
        <v>2210</v>
      </c>
      <c r="C71" s="23"/>
      <c r="D71" s="23"/>
      <c r="E71" s="23"/>
      <c r="F71" s="23"/>
      <c r="G71" s="23"/>
      <c r="H71" s="23"/>
      <c r="I71" s="19"/>
      <c r="J71" s="19"/>
      <c r="K71" s="19"/>
      <c r="L71" s="19"/>
      <c r="M71" s="19"/>
      <c r="N71" s="19"/>
      <c r="O71" s="23">
        <f t="shared" si="1"/>
        <v>0</v>
      </c>
      <c r="P71" s="24" t="s">
        <v>150</v>
      </c>
      <c r="Q71" s="25" t="s">
        <v>120</v>
      </c>
      <c r="R71" s="112"/>
      <c r="S71" s="2"/>
      <c r="T71" s="2"/>
      <c r="U71" s="2"/>
      <c r="V71" s="2"/>
    </row>
    <row r="72" spans="1:22" ht="66" customHeight="1" x14ac:dyDescent="0.25">
      <c r="A72" s="7" t="s">
        <v>198</v>
      </c>
      <c r="B72" s="27">
        <v>2210</v>
      </c>
      <c r="C72" s="23"/>
      <c r="D72" s="23"/>
      <c r="E72" s="23"/>
      <c r="F72" s="23"/>
      <c r="G72" s="23"/>
      <c r="H72" s="23"/>
      <c r="I72" s="19">
        <v>45.8</v>
      </c>
      <c r="J72" s="19"/>
      <c r="K72" s="19"/>
      <c r="L72" s="19"/>
      <c r="M72" s="19"/>
      <c r="N72" s="19"/>
      <c r="O72" s="23">
        <f t="shared" si="1"/>
        <v>45.8</v>
      </c>
      <c r="P72" s="24" t="s">
        <v>151</v>
      </c>
      <c r="Q72" s="25" t="s">
        <v>119</v>
      </c>
      <c r="R72" s="112"/>
      <c r="S72" s="2"/>
      <c r="T72" s="2"/>
      <c r="U72" s="2"/>
      <c r="V72" s="2"/>
    </row>
    <row r="73" spans="1:22" ht="83.25" customHeight="1" x14ac:dyDescent="0.25">
      <c r="A73" s="7" t="s">
        <v>47</v>
      </c>
      <c r="B73" s="27">
        <v>2210</v>
      </c>
      <c r="C73" s="23"/>
      <c r="D73" s="23"/>
      <c r="E73" s="23"/>
      <c r="F73" s="23"/>
      <c r="G73" s="23"/>
      <c r="H73" s="23"/>
      <c r="I73" s="19"/>
      <c r="J73" s="19"/>
      <c r="K73" s="19"/>
      <c r="L73" s="19"/>
      <c r="M73" s="19"/>
      <c r="N73" s="19"/>
      <c r="O73" s="23">
        <f t="shared" si="1"/>
        <v>0</v>
      </c>
      <c r="P73" s="24" t="s">
        <v>7</v>
      </c>
      <c r="Q73" s="25" t="s">
        <v>119</v>
      </c>
      <c r="R73" s="112"/>
      <c r="S73" s="2"/>
      <c r="T73" s="2"/>
      <c r="U73" s="2"/>
      <c r="V73" s="2"/>
    </row>
    <row r="74" spans="1:22" ht="56.25" customHeight="1" x14ac:dyDescent="0.25">
      <c r="A74" s="7" t="s">
        <v>199</v>
      </c>
      <c r="B74" s="27">
        <v>2210</v>
      </c>
      <c r="C74" s="23"/>
      <c r="D74" s="23"/>
      <c r="E74" s="23"/>
      <c r="F74" s="23"/>
      <c r="G74" s="23"/>
      <c r="H74" s="23"/>
      <c r="I74" s="19"/>
      <c r="J74" s="19"/>
      <c r="K74" s="19"/>
      <c r="L74" s="19"/>
      <c r="M74" s="19"/>
      <c r="N74" s="19"/>
      <c r="O74" s="23">
        <f t="shared" si="1"/>
        <v>0</v>
      </c>
      <c r="P74" s="24" t="s">
        <v>7</v>
      </c>
      <c r="Q74" s="25" t="s">
        <v>119</v>
      </c>
      <c r="R74" s="112"/>
      <c r="S74" s="2"/>
      <c r="T74" s="2"/>
      <c r="U74" s="2"/>
      <c r="V74" s="2"/>
    </row>
    <row r="75" spans="1:22" ht="54" customHeight="1" x14ac:dyDescent="0.25">
      <c r="A75" s="7" t="s">
        <v>124</v>
      </c>
      <c r="B75" s="27">
        <v>2210</v>
      </c>
      <c r="C75" s="23"/>
      <c r="D75" s="23"/>
      <c r="E75" s="23"/>
      <c r="F75" s="23"/>
      <c r="G75" s="23"/>
      <c r="H75" s="23"/>
      <c r="I75" s="28">
        <v>129.1</v>
      </c>
      <c r="J75" s="28"/>
      <c r="K75" s="28"/>
      <c r="L75" s="28"/>
      <c r="M75" s="28"/>
      <c r="N75" s="28"/>
      <c r="O75" s="23">
        <f t="shared" ref="O75:O77" si="2">SUM(C75:N75)</f>
        <v>129.1</v>
      </c>
      <c r="P75" s="24" t="s">
        <v>7</v>
      </c>
      <c r="Q75" s="25" t="s">
        <v>119</v>
      </c>
      <c r="R75" s="112"/>
      <c r="S75" s="2"/>
      <c r="T75" s="2"/>
      <c r="U75" s="2"/>
      <c r="V75" s="2"/>
    </row>
    <row r="76" spans="1:22" ht="54" customHeight="1" x14ac:dyDescent="0.25">
      <c r="A76" s="46" t="s">
        <v>200</v>
      </c>
      <c r="B76" s="27">
        <v>2210</v>
      </c>
      <c r="C76" s="23"/>
      <c r="D76" s="23"/>
      <c r="E76" s="23"/>
      <c r="F76" s="23"/>
      <c r="G76" s="23"/>
      <c r="H76" s="23"/>
      <c r="I76" s="19"/>
      <c r="J76" s="19"/>
      <c r="K76" s="19"/>
      <c r="L76" s="19"/>
      <c r="M76" s="19"/>
      <c r="N76" s="19"/>
      <c r="O76" s="23">
        <f t="shared" si="2"/>
        <v>0</v>
      </c>
      <c r="P76" s="24" t="s">
        <v>9</v>
      </c>
      <c r="Q76" s="25" t="s">
        <v>119</v>
      </c>
      <c r="R76" s="112"/>
      <c r="S76" s="2"/>
      <c r="T76" s="2"/>
      <c r="U76" s="2"/>
      <c r="V76" s="2"/>
    </row>
    <row r="77" spans="1:22" ht="54" customHeight="1" x14ac:dyDescent="0.25">
      <c r="A77" s="46" t="s">
        <v>153</v>
      </c>
      <c r="B77" s="27">
        <v>2210</v>
      </c>
      <c r="C77" s="23"/>
      <c r="D77" s="23"/>
      <c r="E77" s="23"/>
      <c r="F77" s="23"/>
      <c r="G77" s="23"/>
      <c r="H77" s="23"/>
      <c r="I77" s="19">
        <v>8</v>
      </c>
      <c r="J77" s="19"/>
      <c r="K77" s="19"/>
      <c r="L77" s="19"/>
      <c r="M77" s="19"/>
      <c r="N77" s="19"/>
      <c r="O77" s="23">
        <f t="shared" si="2"/>
        <v>8</v>
      </c>
      <c r="P77" s="24" t="s">
        <v>151</v>
      </c>
      <c r="Q77" s="25" t="s">
        <v>119</v>
      </c>
      <c r="R77" s="112"/>
      <c r="S77" s="2"/>
      <c r="T77" s="2"/>
      <c r="U77" s="2"/>
      <c r="V77" s="2"/>
    </row>
    <row r="78" spans="1:22" ht="68.25" customHeight="1" x14ac:dyDescent="0.25">
      <c r="A78" s="7" t="s">
        <v>201</v>
      </c>
      <c r="B78" s="27">
        <v>2210</v>
      </c>
      <c r="C78" s="23"/>
      <c r="D78" s="23"/>
      <c r="E78" s="23"/>
      <c r="F78" s="23"/>
      <c r="G78" s="23"/>
      <c r="H78" s="23"/>
      <c r="I78" s="19"/>
      <c r="J78" s="19"/>
      <c r="K78" s="19"/>
      <c r="L78" s="19"/>
      <c r="M78" s="19"/>
      <c r="N78" s="19"/>
      <c r="O78" s="23"/>
      <c r="P78" s="24" t="s">
        <v>159</v>
      </c>
      <c r="Q78" s="25" t="s">
        <v>133</v>
      </c>
      <c r="R78" s="112"/>
      <c r="S78" s="2"/>
      <c r="T78" s="2"/>
      <c r="U78" s="2"/>
      <c r="V78" s="2"/>
    </row>
    <row r="79" spans="1:22" ht="46.5" customHeight="1" x14ac:dyDescent="0.25">
      <c r="A79" s="7" t="s">
        <v>115</v>
      </c>
      <c r="B79" s="27">
        <v>2210</v>
      </c>
      <c r="C79" s="23">
        <v>20</v>
      </c>
      <c r="D79" s="23"/>
      <c r="E79" s="23"/>
      <c r="F79" s="23"/>
      <c r="G79" s="23"/>
      <c r="H79" s="23"/>
      <c r="I79" s="19">
        <v>36.9</v>
      </c>
      <c r="J79" s="19"/>
      <c r="K79" s="19"/>
      <c r="L79" s="19"/>
      <c r="M79" s="19"/>
      <c r="N79" s="19"/>
      <c r="O79" s="23">
        <f t="shared" ref="O79:O110" si="3">SUM(C79:N79)</f>
        <v>56.9</v>
      </c>
      <c r="P79" s="24" t="s">
        <v>9</v>
      </c>
      <c r="Q79" s="25" t="s">
        <v>119</v>
      </c>
      <c r="R79" s="112"/>
      <c r="S79" s="2"/>
      <c r="T79" s="2"/>
      <c r="U79" s="2"/>
      <c r="V79" s="2"/>
    </row>
    <row r="80" spans="1:22" ht="45.75" customHeight="1" x14ac:dyDescent="0.25">
      <c r="A80" s="7" t="s">
        <v>48</v>
      </c>
      <c r="B80" s="27">
        <v>2210</v>
      </c>
      <c r="C80" s="23">
        <v>5</v>
      </c>
      <c r="D80" s="23"/>
      <c r="E80" s="23"/>
      <c r="F80" s="23"/>
      <c r="G80" s="23"/>
      <c r="H80" s="23"/>
      <c r="I80" s="19"/>
      <c r="J80" s="19"/>
      <c r="K80" s="19"/>
      <c r="L80" s="19"/>
      <c r="M80" s="19"/>
      <c r="N80" s="19"/>
      <c r="O80" s="23">
        <f t="shared" si="3"/>
        <v>5</v>
      </c>
      <c r="P80" s="24" t="s">
        <v>7</v>
      </c>
      <c r="Q80" s="25" t="s">
        <v>119</v>
      </c>
      <c r="R80" s="112"/>
      <c r="S80" s="29"/>
      <c r="T80" s="2"/>
      <c r="U80" s="2"/>
      <c r="V80" s="2"/>
    </row>
    <row r="81" spans="1:22" ht="47.25" customHeight="1" x14ac:dyDescent="0.25">
      <c r="A81" s="7" t="s">
        <v>49</v>
      </c>
      <c r="B81" s="27">
        <v>2210</v>
      </c>
      <c r="C81" s="23"/>
      <c r="D81" s="23"/>
      <c r="E81" s="23"/>
      <c r="F81" s="23"/>
      <c r="G81" s="23"/>
      <c r="H81" s="23"/>
      <c r="I81" s="19"/>
      <c r="J81" s="19"/>
      <c r="K81" s="19"/>
      <c r="L81" s="19"/>
      <c r="M81" s="19"/>
      <c r="N81" s="19"/>
      <c r="O81" s="23">
        <f t="shared" si="3"/>
        <v>0</v>
      </c>
      <c r="P81" s="24" t="s">
        <v>9</v>
      </c>
      <c r="Q81" s="25" t="s">
        <v>119</v>
      </c>
      <c r="R81" s="112"/>
      <c r="S81" s="2"/>
      <c r="T81" s="2"/>
      <c r="U81" s="2"/>
      <c r="V81" s="2"/>
    </row>
    <row r="82" spans="1:22" ht="46.5" customHeight="1" x14ac:dyDescent="0.25">
      <c r="A82" s="7" t="s">
        <v>116</v>
      </c>
      <c r="B82" s="27">
        <v>2210</v>
      </c>
      <c r="C82" s="23"/>
      <c r="D82" s="23"/>
      <c r="E82" s="23"/>
      <c r="F82" s="23"/>
      <c r="G82" s="23"/>
      <c r="H82" s="23"/>
      <c r="I82" s="19"/>
      <c r="J82" s="19"/>
      <c r="K82" s="19"/>
      <c r="L82" s="19"/>
      <c r="M82" s="19"/>
      <c r="N82" s="19"/>
      <c r="O82" s="23">
        <f t="shared" si="3"/>
        <v>0</v>
      </c>
      <c r="P82" s="24" t="s">
        <v>7</v>
      </c>
      <c r="Q82" s="25" t="s">
        <v>119</v>
      </c>
      <c r="R82" s="112"/>
      <c r="S82" s="2"/>
      <c r="T82" s="2"/>
      <c r="U82" s="2"/>
      <c r="V82" s="2"/>
    </row>
    <row r="83" spans="1:22" ht="85.5" customHeight="1" x14ac:dyDescent="0.25">
      <c r="A83" s="7" t="s">
        <v>202</v>
      </c>
      <c r="B83" s="27">
        <v>2210</v>
      </c>
      <c r="C83" s="30"/>
      <c r="D83" s="30"/>
      <c r="E83" s="30"/>
      <c r="F83" s="30"/>
      <c r="G83" s="30"/>
      <c r="H83" s="30"/>
      <c r="I83" s="31"/>
      <c r="J83" s="31"/>
      <c r="K83" s="31"/>
      <c r="L83" s="31"/>
      <c r="M83" s="31"/>
      <c r="N83" s="31"/>
      <c r="O83" s="30">
        <f t="shared" si="3"/>
        <v>0</v>
      </c>
      <c r="P83" s="24" t="s">
        <v>9</v>
      </c>
      <c r="Q83" s="25" t="s">
        <v>119</v>
      </c>
      <c r="R83" s="112"/>
      <c r="S83" s="2"/>
      <c r="T83" s="2"/>
      <c r="U83" s="2"/>
      <c r="V83" s="2"/>
    </row>
    <row r="84" spans="1:22" ht="48.75" customHeight="1" x14ac:dyDescent="0.25">
      <c r="A84" s="7" t="s">
        <v>50</v>
      </c>
      <c r="B84" s="27">
        <v>2210</v>
      </c>
      <c r="C84" s="23"/>
      <c r="D84" s="23"/>
      <c r="E84" s="23"/>
      <c r="F84" s="23"/>
      <c r="G84" s="23"/>
      <c r="H84" s="23"/>
      <c r="I84" s="19"/>
      <c r="J84" s="19"/>
      <c r="K84" s="19"/>
      <c r="L84" s="19"/>
      <c r="M84" s="19"/>
      <c r="N84" s="19"/>
      <c r="O84" s="23">
        <f t="shared" si="3"/>
        <v>0</v>
      </c>
      <c r="P84" s="24" t="s">
        <v>7</v>
      </c>
      <c r="Q84" s="25" t="s">
        <v>119</v>
      </c>
      <c r="R84" s="112"/>
      <c r="S84" s="2"/>
      <c r="T84" s="2"/>
      <c r="U84" s="2"/>
      <c r="V84" s="2"/>
    </row>
    <row r="85" spans="1:22" ht="55.5" customHeight="1" x14ac:dyDescent="0.25">
      <c r="A85" s="7" t="s">
        <v>51</v>
      </c>
      <c r="B85" s="27">
        <v>2210</v>
      </c>
      <c r="C85" s="23">
        <v>30</v>
      </c>
      <c r="D85" s="23"/>
      <c r="E85" s="23"/>
      <c r="F85" s="23"/>
      <c r="G85" s="23"/>
      <c r="H85" s="23"/>
      <c r="I85" s="19">
        <v>8.9</v>
      </c>
      <c r="J85" s="19"/>
      <c r="K85" s="19"/>
      <c r="L85" s="19"/>
      <c r="M85" s="19">
        <v>43</v>
      </c>
      <c r="N85" s="19"/>
      <c r="O85" s="23">
        <f t="shared" si="3"/>
        <v>81.900000000000006</v>
      </c>
      <c r="P85" s="24" t="s">
        <v>9</v>
      </c>
      <c r="Q85" s="25" t="s">
        <v>119</v>
      </c>
      <c r="R85" s="112"/>
      <c r="S85" s="2"/>
      <c r="T85" s="2"/>
      <c r="U85" s="2"/>
      <c r="V85" s="2"/>
    </row>
    <row r="86" spans="1:22" ht="49.5" customHeight="1" x14ac:dyDescent="0.25">
      <c r="A86" s="7" t="s">
        <v>203</v>
      </c>
      <c r="B86" s="27">
        <v>2210</v>
      </c>
      <c r="C86" s="23"/>
      <c r="D86" s="23"/>
      <c r="E86" s="23"/>
      <c r="F86" s="23"/>
      <c r="G86" s="23">
        <v>3</v>
      </c>
      <c r="H86" s="23"/>
      <c r="I86" s="19"/>
      <c r="J86" s="19"/>
      <c r="K86" s="19"/>
      <c r="L86" s="19"/>
      <c r="M86" s="19"/>
      <c r="N86" s="19"/>
      <c r="O86" s="23">
        <f t="shared" si="3"/>
        <v>3</v>
      </c>
      <c r="P86" s="24" t="s">
        <v>107</v>
      </c>
      <c r="Q86" s="25" t="s">
        <v>119</v>
      </c>
      <c r="R86" s="112"/>
      <c r="S86" s="2"/>
      <c r="T86" s="2"/>
      <c r="U86" s="2"/>
      <c r="V86" s="2"/>
    </row>
    <row r="87" spans="1:22" ht="49.5" customHeight="1" x14ac:dyDescent="0.25">
      <c r="A87" s="33" t="s">
        <v>204</v>
      </c>
      <c r="B87" s="27">
        <v>2210</v>
      </c>
      <c r="C87" s="23"/>
      <c r="D87" s="23"/>
      <c r="E87" s="23"/>
      <c r="F87" s="23"/>
      <c r="G87" s="23"/>
      <c r="H87" s="23"/>
      <c r="I87" s="19">
        <v>45.2</v>
      </c>
      <c r="J87" s="19"/>
      <c r="K87" s="19"/>
      <c r="L87" s="19"/>
      <c r="M87" s="19"/>
      <c r="N87" s="19"/>
      <c r="O87" s="23">
        <f t="shared" si="3"/>
        <v>45.2</v>
      </c>
      <c r="P87" s="24" t="s">
        <v>150</v>
      </c>
      <c r="Q87" s="25" t="s">
        <v>120</v>
      </c>
      <c r="R87" s="112"/>
      <c r="S87" s="2"/>
      <c r="T87" s="2"/>
      <c r="U87" s="2"/>
      <c r="V87" s="2"/>
    </row>
    <row r="88" spans="1:22" ht="52.5" customHeight="1" x14ac:dyDescent="0.25">
      <c r="A88" s="7" t="s">
        <v>205</v>
      </c>
      <c r="B88" s="27">
        <v>2210</v>
      </c>
      <c r="C88" s="23"/>
      <c r="D88" s="23"/>
      <c r="E88" s="23"/>
      <c r="F88" s="23"/>
      <c r="G88" s="23"/>
      <c r="H88" s="23"/>
      <c r="I88" s="19"/>
      <c r="J88" s="19"/>
      <c r="K88" s="19"/>
      <c r="L88" s="19"/>
      <c r="M88" s="19"/>
      <c r="N88" s="19"/>
      <c r="O88" s="23">
        <f t="shared" si="3"/>
        <v>0</v>
      </c>
      <c r="P88" s="24" t="s">
        <v>107</v>
      </c>
      <c r="Q88" s="25" t="s">
        <v>119</v>
      </c>
      <c r="R88" s="112"/>
      <c r="S88" s="2"/>
      <c r="T88" s="2"/>
      <c r="U88" s="2"/>
      <c r="V88" s="2"/>
    </row>
    <row r="89" spans="1:22" ht="52.5" customHeight="1" x14ac:dyDescent="0.25">
      <c r="A89" s="7" t="s">
        <v>206</v>
      </c>
      <c r="B89" s="27">
        <v>2210</v>
      </c>
      <c r="C89" s="23"/>
      <c r="D89" s="23"/>
      <c r="E89" s="23"/>
      <c r="F89" s="23"/>
      <c r="G89" s="23"/>
      <c r="H89" s="23"/>
      <c r="I89" s="19"/>
      <c r="J89" s="19"/>
      <c r="K89" s="19"/>
      <c r="L89" s="19"/>
      <c r="M89" s="19"/>
      <c r="N89" s="19"/>
      <c r="O89" s="23">
        <f t="shared" si="3"/>
        <v>0</v>
      </c>
      <c r="P89" s="24" t="s">
        <v>107</v>
      </c>
      <c r="Q89" s="25" t="s">
        <v>119</v>
      </c>
      <c r="R89" s="112"/>
      <c r="S89" s="2"/>
      <c r="T89" s="2"/>
      <c r="U89" s="2"/>
      <c r="V89" s="2"/>
    </row>
    <row r="90" spans="1:22" ht="82.5" customHeight="1" x14ac:dyDescent="0.25">
      <c r="A90" s="7" t="s">
        <v>207</v>
      </c>
      <c r="B90" s="27">
        <v>2210</v>
      </c>
      <c r="C90" s="23"/>
      <c r="D90" s="23"/>
      <c r="E90" s="23"/>
      <c r="F90" s="23"/>
      <c r="G90" s="23"/>
      <c r="H90" s="23"/>
      <c r="I90" s="19"/>
      <c r="J90" s="19"/>
      <c r="K90" s="19"/>
      <c r="L90" s="19"/>
      <c r="M90" s="19">
        <v>4.9000000000000004</v>
      </c>
      <c r="N90" s="19"/>
      <c r="O90" s="23">
        <f t="shared" si="3"/>
        <v>4.9000000000000004</v>
      </c>
      <c r="P90" s="24" t="s">
        <v>107</v>
      </c>
      <c r="Q90" s="25" t="s">
        <v>119</v>
      </c>
      <c r="R90" s="112"/>
      <c r="S90" s="2"/>
      <c r="T90" s="2"/>
      <c r="U90" s="2"/>
      <c r="V90" s="2"/>
    </row>
    <row r="91" spans="1:22" ht="51" customHeight="1" x14ac:dyDescent="0.25">
      <c r="A91" s="46" t="s">
        <v>208</v>
      </c>
      <c r="B91" s="27">
        <v>2210</v>
      </c>
      <c r="C91" s="23"/>
      <c r="D91" s="23"/>
      <c r="E91" s="23"/>
      <c r="F91" s="23"/>
      <c r="G91" s="23"/>
      <c r="H91" s="23"/>
      <c r="I91" s="19"/>
      <c r="J91" s="19"/>
      <c r="K91" s="19"/>
      <c r="L91" s="19"/>
      <c r="M91" s="19"/>
      <c r="N91" s="19"/>
      <c r="O91" s="23">
        <f t="shared" si="3"/>
        <v>0</v>
      </c>
      <c r="P91" s="24" t="s">
        <v>107</v>
      </c>
      <c r="Q91" s="25" t="s">
        <v>119</v>
      </c>
      <c r="R91" s="112"/>
      <c r="S91" s="2"/>
      <c r="T91" s="2"/>
      <c r="U91" s="2"/>
      <c r="V91" s="2"/>
    </row>
    <row r="92" spans="1:22" ht="47.25" customHeight="1" x14ac:dyDescent="0.25">
      <c r="A92" s="7" t="s">
        <v>209</v>
      </c>
      <c r="B92" s="27">
        <v>2210</v>
      </c>
      <c r="C92" s="23"/>
      <c r="D92" s="23"/>
      <c r="E92" s="23"/>
      <c r="F92" s="23"/>
      <c r="G92" s="23"/>
      <c r="H92" s="23"/>
      <c r="I92" s="19"/>
      <c r="J92" s="19"/>
      <c r="K92" s="19"/>
      <c r="L92" s="19"/>
      <c r="M92" s="19"/>
      <c r="N92" s="19"/>
      <c r="O92" s="23">
        <f t="shared" si="3"/>
        <v>0</v>
      </c>
      <c r="P92" s="24" t="s">
        <v>107</v>
      </c>
      <c r="Q92" s="25" t="s">
        <v>119</v>
      </c>
      <c r="R92" s="112"/>
      <c r="S92" s="2"/>
      <c r="T92" s="2"/>
      <c r="U92" s="2"/>
      <c r="V92" s="2"/>
    </row>
    <row r="93" spans="1:22" ht="52.5" customHeight="1" x14ac:dyDescent="0.25">
      <c r="A93" s="7" t="s">
        <v>210</v>
      </c>
      <c r="B93" s="27">
        <v>2210</v>
      </c>
      <c r="C93" s="23"/>
      <c r="D93" s="23"/>
      <c r="E93" s="23"/>
      <c r="F93" s="23"/>
      <c r="G93" s="23"/>
      <c r="H93" s="23"/>
      <c r="I93" s="19"/>
      <c r="J93" s="19"/>
      <c r="K93" s="19"/>
      <c r="L93" s="19"/>
      <c r="M93" s="19"/>
      <c r="N93" s="19"/>
      <c r="O93" s="23">
        <f t="shared" si="3"/>
        <v>0</v>
      </c>
      <c r="P93" s="24" t="s">
        <v>150</v>
      </c>
      <c r="Q93" s="25" t="s">
        <v>120</v>
      </c>
      <c r="R93" s="112"/>
      <c r="S93" s="2"/>
      <c r="T93" s="2"/>
      <c r="U93" s="2"/>
      <c r="V93" s="2"/>
    </row>
    <row r="94" spans="1:22" ht="55.5" customHeight="1" x14ac:dyDescent="0.25">
      <c r="A94" s="6" t="s">
        <v>52</v>
      </c>
      <c r="B94" s="27">
        <v>2210</v>
      </c>
      <c r="C94" s="23">
        <v>275.5</v>
      </c>
      <c r="D94" s="23"/>
      <c r="E94" s="23"/>
      <c r="F94" s="23"/>
      <c r="G94" s="23"/>
      <c r="H94" s="23"/>
      <c r="I94" s="19"/>
      <c r="J94" s="19">
        <v>58</v>
      </c>
      <c r="K94" s="19"/>
      <c r="L94" s="19"/>
      <c r="M94" s="19"/>
      <c r="N94" s="19"/>
      <c r="O94" s="23">
        <f t="shared" si="3"/>
        <v>333.5</v>
      </c>
      <c r="P94" s="24" t="s">
        <v>107</v>
      </c>
      <c r="Q94" s="25" t="s">
        <v>12</v>
      </c>
      <c r="R94" s="112"/>
      <c r="S94" s="2"/>
      <c r="T94" s="2"/>
      <c r="U94" s="2"/>
      <c r="V94" s="2"/>
    </row>
    <row r="95" spans="1:22" ht="33.75" customHeight="1" x14ac:dyDescent="0.25">
      <c r="A95" s="7" t="s">
        <v>53</v>
      </c>
      <c r="B95" s="27">
        <v>2210</v>
      </c>
      <c r="C95" s="23">
        <v>153.44</v>
      </c>
      <c r="D95" s="23"/>
      <c r="E95" s="23"/>
      <c r="F95" s="23"/>
      <c r="G95" s="23"/>
      <c r="H95" s="23"/>
      <c r="I95" s="19"/>
      <c r="J95" s="19">
        <v>1328</v>
      </c>
      <c r="K95" s="19"/>
      <c r="L95" s="19"/>
      <c r="M95" s="19"/>
      <c r="N95" s="19"/>
      <c r="O95" s="23">
        <f t="shared" si="3"/>
        <v>1481.44</v>
      </c>
      <c r="P95" s="24" t="s">
        <v>9</v>
      </c>
      <c r="Q95" s="25" t="s">
        <v>12</v>
      </c>
      <c r="R95" s="112"/>
      <c r="S95" s="2"/>
      <c r="T95" s="2"/>
      <c r="U95" s="2"/>
      <c r="V95" s="2"/>
    </row>
    <row r="96" spans="1:22" ht="54.75" customHeight="1" x14ac:dyDescent="0.25">
      <c r="A96" s="46" t="s">
        <v>211</v>
      </c>
      <c r="B96" s="27">
        <v>2210</v>
      </c>
      <c r="C96" s="23"/>
      <c r="D96" s="23"/>
      <c r="E96" s="23"/>
      <c r="F96" s="23"/>
      <c r="G96" s="23">
        <v>29</v>
      </c>
      <c r="H96" s="23"/>
      <c r="I96" s="19"/>
      <c r="J96" s="19">
        <v>33</v>
      </c>
      <c r="K96" s="19"/>
      <c r="L96" s="19"/>
      <c r="M96" s="19"/>
      <c r="N96" s="19"/>
      <c r="O96" s="23">
        <f t="shared" si="3"/>
        <v>62</v>
      </c>
      <c r="P96" s="24" t="s">
        <v>9</v>
      </c>
      <c r="Q96" s="25" t="s">
        <v>119</v>
      </c>
      <c r="R96" s="112"/>
      <c r="S96" s="2"/>
      <c r="T96" s="2"/>
      <c r="U96" s="2"/>
      <c r="V96" s="2"/>
    </row>
    <row r="97" spans="1:22" ht="50.25" customHeight="1" x14ac:dyDescent="0.25">
      <c r="A97" s="7" t="s">
        <v>54</v>
      </c>
      <c r="B97" s="27">
        <v>2210</v>
      </c>
      <c r="C97" s="23">
        <v>75.5</v>
      </c>
      <c r="D97" s="23"/>
      <c r="E97" s="23"/>
      <c r="F97" s="23"/>
      <c r="G97" s="23"/>
      <c r="H97" s="23"/>
      <c r="I97" s="19"/>
      <c r="J97" s="19">
        <v>738</v>
      </c>
      <c r="K97" s="19"/>
      <c r="L97" s="19"/>
      <c r="M97" s="19"/>
      <c r="N97" s="19"/>
      <c r="O97" s="23">
        <f t="shared" si="3"/>
        <v>813.5</v>
      </c>
      <c r="P97" s="24" t="s">
        <v>9</v>
      </c>
      <c r="Q97" s="25" t="s">
        <v>12</v>
      </c>
      <c r="R97" s="112"/>
      <c r="S97" s="2"/>
      <c r="T97" s="2"/>
      <c r="U97" s="2"/>
      <c r="V97" s="2"/>
    </row>
    <row r="98" spans="1:22" ht="68.25" customHeight="1" x14ac:dyDescent="0.25">
      <c r="A98" s="7" t="s">
        <v>212</v>
      </c>
      <c r="B98" s="27">
        <v>2210</v>
      </c>
      <c r="C98" s="23"/>
      <c r="D98" s="23"/>
      <c r="E98" s="23"/>
      <c r="F98" s="23"/>
      <c r="G98" s="23">
        <v>66.41</v>
      </c>
      <c r="H98" s="23"/>
      <c r="I98" s="19">
        <v>10.9</v>
      </c>
      <c r="J98" s="19">
        <v>10</v>
      </c>
      <c r="K98" s="19"/>
      <c r="L98" s="19"/>
      <c r="M98" s="19">
        <v>63.8</v>
      </c>
      <c r="N98" s="19"/>
      <c r="O98" s="23">
        <f t="shared" si="3"/>
        <v>151.11000000000001</v>
      </c>
      <c r="P98" s="24" t="s">
        <v>141</v>
      </c>
      <c r="Q98" s="25" t="s">
        <v>120</v>
      </c>
      <c r="R98" s="112"/>
      <c r="S98" s="2"/>
      <c r="T98" s="2"/>
      <c r="U98" s="2"/>
      <c r="V98" s="2"/>
    </row>
    <row r="99" spans="1:22" ht="35.25" customHeight="1" x14ac:dyDescent="0.25">
      <c r="A99" s="7" t="s">
        <v>121</v>
      </c>
      <c r="B99" s="27">
        <v>2210</v>
      </c>
      <c r="C99" s="23"/>
      <c r="D99" s="23"/>
      <c r="E99" s="23"/>
      <c r="F99" s="23"/>
      <c r="G99" s="23"/>
      <c r="H99" s="23"/>
      <c r="I99" s="19"/>
      <c r="J99" s="19"/>
      <c r="K99" s="19"/>
      <c r="L99" s="19"/>
      <c r="M99" s="19"/>
      <c r="N99" s="19"/>
      <c r="O99" s="23">
        <f t="shared" si="3"/>
        <v>0</v>
      </c>
      <c r="P99" s="24" t="s">
        <v>9</v>
      </c>
      <c r="Q99" s="25" t="s">
        <v>120</v>
      </c>
      <c r="R99" s="112"/>
      <c r="S99" s="2"/>
      <c r="T99" s="2"/>
      <c r="U99" s="2"/>
      <c r="V99" s="2"/>
    </row>
    <row r="100" spans="1:22" ht="35.25" customHeight="1" x14ac:dyDescent="0.25">
      <c r="A100" s="7" t="s">
        <v>213</v>
      </c>
      <c r="B100" s="27">
        <v>2210</v>
      </c>
      <c r="C100" s="23"/>
      <c r="D100" s="23"/>
      <c r="E100" s="23"/>
      <c r="F100" s="23"/>
      <c r="G100" s="23">
        <v>7.85</v>
      </c>
      <c r="H100" s="23"/>
      <c r="I100" s="19"/>
      <c r="J100" s="19"/>
      <c r="K100" s="19"/>
      <c r="L100" s="19"/>
      <c r="M100" s="19"/>
      <c r="N100" s="19"/>
      <c r="O100" s="23">
        <f t="shared" si="3"/>
        <v>7.85</v>
      </c>
      <c r="P100" s="24" t="s">
        <v>9</v>
      </c>
      <c r="Q100" s="25" t="s">
        <v>133</v>
      </c>
      <c r="R100" s="112"/>
      <c r="S100" s="32"/>
      <c r="T100" s="2"/>
      <c r="U100" s="2"/>
      <c r="V100" s="2"/>
    </row>
    <row r="101" spans="1:22" s="2" customFormat="1" ht="81" customHeight="1" x14ac:dyDescent="0.25">
      <c r="A101" s="33" t="s">
        <v>145</v>
      </c>
      <c r="B101" s="27">
        <v>2210</v>
      </c>
      <c r="C101" s="23">
        <v>58.5</v>
      </c>
      <c r="D101" s="23"/>
      <c r="E101" s="23"/>
      <c r="F101" s="23"/>
      <c r="G101" s="23">
        <v>35</v>
      </c>
      <c r="H101" s="23"/>
      <c r="I101" s="19">
        <v>14.2</v>
      </c>
      <c r="J101" s="19"/>
      <c r="K101" s="19"/>
      <c r="L101" s="19"/>
      <c r="M101" s="19"/>
      <c r="N101" s="19"/>
      <c r="O101" s="23">
        <f t="shared" si="3"/>
        <v>107.7</v>
      </c>
      <c r="P101" s="24" t="s">
        <v>7</v>
      </c>
      <c r="Q101" s="25" t="s">
        <v>119</v>
      </c>
      <c r="R101" s="112"/>
      <c r="S101" s="34"/>
    </row>
    <row r="102" spans="1:22" s="2" customFormat="1" ht="44.25" customHeight="1" x14ac:dyDescent="0.25">
      <c r="A102" s="6" t="s">
        <v>214</v>
      </c>
      <c r="B102" s="27">
        <v>2210</v>
      </c>
      <c r="C102" s="23"/>
      <c r="D102" s="23"/>
      <c r="E102" s="23"/>
      <c r="F102" s="23"/>
      <c r="G102" s="23"/>
      <c r="H102" s="23"/>
      <c r="I102" s="19"/>
      <c r="J102" s="19"/>
      <c r="K102" s="19"/>
      <c r="L102" s="19"/>
      <c r="M102" s="19"/>
      <c r="N102" s="19"/>
      <c r="O102" s="23">
        <f t="shared" si="3"/>
        <v>0</v>
      </c>
      <c r="P102" s="24" t="s">
        <v>150</v>
      </c>
      <c r="Q102" s="25" t="s">
        <v>133</v>
      </c>
      <c r="R102" s="112"/>
      <c r="S102" s="34"/>
    </row>
    <row r="103" spans="1:22" s="2" customFormat="1" ht="47.25" customHeight="1" x14ac:dyDescent="0.25">
      <c r="A103" s="7" t="s">
        <v>122</v>
      </c>
      <c r="B103" s="27">
        <v>2210</v>
      </c>
      <c r="C103" s="23">
        <v>100</v>
      </c>
      <c r="D103" s="23"/>
      <c r="E103" s="23"/>
      <c r="F103" s="23">
        <v>16</v>
      </c>
      <c r="G103" s="23">
        <v>30</v>
      </c>
      <c r="H103" s="23"/>
      <c r="I103" s="19"/>
      <c r="J103" s="19"/>
      <c r="K103" s="19"/>
      <c r="L103" s="19"/>
      <c r="M103" s="19"/>
      <c r="N103" s="19"/>
      <c r="O103" s="23">
        <f t="shared" si="3"/>
        <v>146</v>
      </c>
      <c r="P103" s="24" t="s">
        <v>8</v>
      </c>
      <c r="Q103" s="25" t="s">
        <v>120</v>
      </c>
      <c r="R103" s="112"/>
    </row>
    <row r="104" spans="1:22" s="2" customFormat="1" ht="48" customHeight="1" x14ac:dyDescent="0.25">
      <c r="A104" s="7" t="s">
        <v>123</v>
      </c>
      <c r="B104" s="27">
        <v>2210</v>
      </c>
      <c r="C104" s="23"/>
      <c r="D104" s="23"/>
      <c r="E104" s="23"/>
      <c r="F104" s="23"/>
      <c r="G104" s="23">
        <v>48.3</v>
      </c>
      <c r="H104" s="23"/>
      <c r="I104" s="19">
        <v>20.100000000000001</v>
      </c>
      <c r="J104" s="19">
        <v>3.5</v>
      </c>
      <c r="K104" s="19"/>
      <c r="L104" s="19"/>
      <c r="M104" s="19">
        <v>1.5</v>
      </c>
      <c r="N104" s="19"/>
      <c r="O104" s="23">
        <f t="shared" si="3"/>
        <v>73.400000000000006</v>
      </c>
      <c r="P104" s="24" t="s">
        <v>7</v>
      </c>
      <c r="Q104" s="25" t="s">
        <v>119</v>
      </c>
      <c r="R104" s="112"/>
      <c r="S104" s="29"/>
    </row>
    <row r="105" spans="1:22" s="2" customFormat="1" ht="54" customHeight="1" x14ac:dyDescent="0.25">
      <c r="A105" s="6" t="s">
        <v>215</v>
      </c>
      <c r="B105" s="27">
        <v>2210</v>
      </c>
      <c r="C105" s="23"/>
      <c r="D105" s="23"/>
      <c r="E105" s="23"/>
      <c r="F105" s="23"/>
      <c r="G105" s="23"/>
      <c r="H105" s="23"/>
      <c r="I105" s="19"/>
      <c r="J105" s="19"/>
      <c r="K105" s="19">
        <v>196</v>
      </c>
      <c r="L105" s="19"/>
      <c r="M105" s="19"/>
      <c r="N105" s="19"/>
      <c r="O105" s="23">
        <f t="shared" si="3"/>
        <v>196</v>
      </c>
      <c r="P105" s="24" t="s">
        <v>107</v>
      </c>
      <c r="Q105" s="25" t="s">
        <v>120</v>
      </c>
      <c r="R105" s="112"/>
      <c r="S105" s="29"/>
    </row>
    <row r="106" spans="1:22" s="2" customFormat="1" ht="51" customHeight="1" x14ac:dyDescent="0.25">
      <c r="A106" s="7" t="s">
        <v>216</v>
      </c>
      <c r="B106" s="27">
        <v>2210</v>
      </c>
      <c r="C106" s="23"/>
      <c r="D106" s="23"/>
      <c r="E106" s="23"/>
      <c r="F106" s="23"/>
      <c r="G106" s="23"/>
      <c r="H106" s="23"/>
      <c r="I106" s="19">
        <v>8.3000000000000007</v>
      </c>
      <c r="J106" s="19"/>
      <c r="K106" s="19"/>
      <c r="L106" s="19"/>
      <c r="M106" s="19"/>
      <c r="N106" s="19"/>
      <c r="O106" s="23">
        <f t="shared" si="3"/>
        <v>8.3000000000000007</v>
      </c>
      <c r="P106" s="24" t="s">
        <v>9</v>
      </c>
      <c r="Q106" s="25" t="s">
        <v>133</v>
      </c>
      <c r="R106" s="112"/>
      <c r="S106" s="29"/>
    </row>
    <row r="107" spans="1:22" s="2" customFormat="1" ht="49.5" customHeight="1" x14ac:dyDescent="0.25">
      <c r="A107" s="6" t="s">
        <v>55</v>
      </c>
      <c r="B107" s="27">
        <v>2210</v>
      </c>
      <c r="C107" s="23"/>
      <c r="D107" s="23"/>
      <c r="E107" s="23"/>
      <c r="F107" s="23"/>
      <c r="G107" s="23"/>
      <c r="H107" s="23"/>
      <c r="I107" s="19">
        <v>5.3</v>
      </c>
      <c r="J107" s="19"/>
      <c r="K107" s="19"/>
      <c r="L107" s="19"/>
      <c r="M107" s="19"/>
      <c r="N107" s="19"/>
      <c r="O107" s="23">
        <f t="shared" si="3"/>
        <v>5.3</v>
      </c>
      <c r="P107" s="24" t="s">
        <v>7</v>
      </c>
      <c r="Q107" s="25" t="s">
        <v>119</v>
      </c>
      <c r="R107" s="112"/>
    </row>
    <row r="108" spans="1:22" s="2" customFormat="1" ht="49.5" customHeight="1" x14ac:dyDescent="0.25">
      <c r="A108" s="46" t="s">
        <v>217</v>
      </c>
      <c r="B108" s="27">
        <v>2210</v>
      </c>
      <c r="C108" s="23"/>
      <c r="D108" s="23"/>
      <c r="E108" s="23"/>
      <c r="F108" s="23"/>
      <c r="G108" s="23"/>
      <c r="H108" s="23"/>
      <c r="I108" s="19"/>
      <c r="J108" s="19"/>
      <c r="K108" s="19"/>
      <c r="L108" s="19"/>
      <c r="M108" s="19"/>
      <c r="N108" s="19"/>
      <c r="O108" s="23">
        <f t="shared" si="3"/>
        <v>0</v>
      </c>
      <c r="P108" s="24" t="s">
        <v>9</v>
      </c>
      <c r="Q108" s="25" t="s">
        <v>133</v>
      </c>
      <c r="R108" s="112"/>
    </row>
    <row r="109" spans="1:22" s="2" customFormat="1" ht="79.5" customHeight="1" x14ac:dyDescent="0.25">
      <c r="A109" s="6" t="s">
        <v>218</v>
      </c>
      <c r="B109" s="27">
        <v>2210</v>
      </c>
      <c r="C109" s="23"/>
      <c r="D109" s="23"/>
      <c r="E109" s="23"/>
      <c r="F109" s="23"/>
      <c r="G109" s="23">
        <v>80.2</v>
      </c>
      <c r="H109" s="23"/>
      <c r="I109" s="19"/>
      <c r="J109" s="19"/>
      <c r="K109" s="19"/>
      <c r="L109" s="19"/>
      <c r="M109" s="19"/>
      <c r="N109" s="19"/>
      <c r="O109" s="23">
        <f t="shared" si="3"/>
        <v>80.2</v>
      </c>
      <c r="P109" s="24" t="s">
        <v>141</v>
      </c>
      <c r="Q109" s="25" t="s">
        <v>120</v>
      </c>
      <c r="R109" s="112"/>
    </row>
    <row r="110" spans="1:22" ht="87" customHeight="1" x14ac:dyDescent="0.25">
      <c r="A110" s="6" t="s">
        <v>117</v>
      </c>
      <c r="B110" s="27">
        <v>2210</v>
      </c>
      <c r="C110" s="23"/>
      <c r="D110" s="23"/>
      <c r="E110" s="23"/>
      <c r="F110" s="23"/>
      <c r="G110" s="23">
        <v>36.840000000000003</v>
      </c>
      <c r="H110" s="23"/>
      <c r="I110" s="19">
        <v>5.6</v>
      </c>
      <c r="J110" s="19"/>
      <c r="K110" s="19"/>
      <c r="L110" s="19"/>
      <c r="M110" s="19"/>
      <c r="N110" s="19"/>
      <c r="O110" s="23">
        <f t="shared" si="3"/>
        <v>42.440000000000005</v>
      </c>
      <c r="P110" s="24" t="s">
        <v>7</v>
      </c>
      <c r="Q110" s="25" t="s">
        <v>119</v>
      </c>
      <c r="R110" s="112"/>
      <c r="S110" s="29"/>
      <c r="T110" s="2"/>
      <c r="U110" s="2"/>
      <c r="V110" s="2"/>
    </row>
    <row r="111" spans="1:22" ht="83.25" customHeight="1" x14ac:dyDescent="0.25">
      <c r="A111" s="6" t="s">
        <v>219</v>
      </c>
      <c r="B111" s="27">
        <v>2210</v>
      </c>
      <c r="C111" s="23"/>
      <c r="D111" s="23"/>
      <c r="E111" s="23"/>
      <c r="F111" s="23"/>
      <c r="G111" s="23"/>
      <c r="H111" s="23"/>
      <c r="I111" s="19"/>
      <c r="J111" s="19"/>
      <c r="K111" s="19"/>
      <c r="L111" s="19"/>
      <c r="M111" s="19"/>
      <c r="N111" s="19"/>
      <c r="O111" s="23">
        <f t="shared" ref="O111:O140" si="4">SUM(C111:N111)</f>
        <v>0</v>
      </c>
      <c r="P111" s="24" t="s">
        <v>9</v>
      </c>
      <c r="Q111" s="25" t="s">
        <v>119</v>
      </c>
      <c r="R111" s="112"/>
      <c r="S111" s="29"/>
      <c r="T111" s="2"/>
      <c r="U111" s="2"/>
      <c r="V111" s="2"/>
    </row>
    <row r="112" spans="1:22" ht="49.5" customHeight="1" x14ac:dyDescent="0.25">
      <c r="A112" s="6" t="s">
        <v>56</v>
      </c>
      <c r="B112" s="27">
        <v>2210</v>
      </c>
      <c r="C112" s="23"/>
      <c r="D112" s="23"/>
      <c r="E112" s="23"/>
      <c r="F112" s="23"/>
      <c r="G112" s="23"/>
      <c r="H112" s="23"/>
      <c r="I112" s="19"/>
      <c r="J112" s="19"/>
      <c r="K112" s="19"/>
      <c r="L112" s="19"/>
      <c r="M112" s="19"/>
      <c r="N112" s="19"/>
      <c r="O112" s="23">
        <f t="shared" si="4"/>
        <v>0</v>
      </c>
      <c r="P112" s="24" t="s">
        <v>9</v>
      </c>
      <c r="Q112" s="25" t="s">
        <v>119</v>
      </c>
      <c r="R112" s="112"/>
      <c r="S112" s="2"/>
      <c r="T112" s="2"/>
      <c r="U112" s="2"/>
      <c r="V112" s="2"/>
    </row>
    <row r="113" spans="1:22" ht="53.25" customHeight="1" x14ac:dyDescent="0.25">
      <c r="A113" s="6" t="s">
        <v>57</v>
      </c>
      <c r="B113" s="27">
        <v>2210</v>
      </c>
      <c r="C113" s="23">
        <v>194</v>
      </c>
      <c r="D113" s="23"/>
      <c r="E113" s="23">
        <v>25</v>
      </c>
      <c r="F113" s="23"/>
      <c r="G113" s="23"/>
      <c r="H113" s="23"/>
      <c r="I113" s="19"/>
      <c r="J113" s="19"/>
      <c r="K113" s="19"/>
      <c r="L113" s="19"/>
      <c r="M113" s="19"/>
      <c r="N113" s="19"/>
      <c r="O113" s="23">
        <f t="shared" si="4"/>
        <v>219</v>
      </c>
      <c r="P113" s="24" t="s">
        <v>7</v>
      </c>
      <c r="Q113" s="25" t="s">
        <v>120</v>
      </c>
      <c r="R113" s="112"/>
      <c r="S113" s="2"/>
      <c r="T113" s="2"/>
      <c r="U113" s="2"/>
      <c r="V113" s="2"/>
    </row>
    <row r="114" spans="1:22" ht="48" customHeight="1" x14ac:dyDescent="0.25">
      <c r="A114" s="7" t="s">
        <v>58</v>
      </c>
      <c r="B114" s="27">
        <v>2210</v>
      </c>
      <c r="C114" s="23"/>
      <c r="D114" s="23"/>
      <c r="E114" s="23"/>
      <c r="F114" s="23"/>
      <c r="G114" s="23"/>
      <c r="H114" s="23"/>
      <c r="I114" s="19"/>
      <c r="J114" s="19"/>
      <c r="K114" s="19"/>
      <c r="L114" s="19"/>
      <c r="M114" s="19"/>
      <c r="N114" s="19"/>
      <c r="O114" s="23">
        <f t="shared" si="4"/>
        <v>0</v>
      </c>
      <c r="P114" s="24" t="s">
        <v>7</v>
      </c>
      <c r="Q114" s="25" t="s">
        <v>119</v>
      </c>
      <c r="R114" s="112"/>
      <c r="S114" s="29"/>
      <c r="T114" s="2"/>
      <c r="U114" s="2"/>
      <c r="V114" s="2"/>
    </row>
    <row r="115" spans="1:22" ht="51" customHeight="1" x14ac:dyDescent="0.25">
      <c r="A115" s="7" t="s">
        <v>59</v>
      </c>
      <c r="B115" s="27">
        <v>2210</v>
      </c>
      <c r="C115" s="23"/>
      <c r="D115" s="23"/>
      <c r="E115" s="23">
        <v>4.8</v>
      </c>
      <c r="F115" s="23"/>
      <c r="G115" s="23"/>
      <c r="H115" s="23"/>
      <c r="I115" s="19"/>
      <c r="J115" s="19"/>
      <c r="K115" s="19"/>
      <c r="L115" s="19"/>
      <c r="M115" s="19"/>
      <c r="N115" s="19"/>
      <c r="O115" s="23">
        <f t="shared" si="4"/>
        <v>4.8</v>
      </c>
      <c r="P115" s="24" t="s">
        <v>8</v>
      </c>
      <c r="Q115" s="25" t="s">
        <v>119</v>
      </c>
      <c r="R115" s="112"/>
      <c r="S115" s="29"/>
      <c r="T115" s="2"/>
      <c r="U115" s="2"/>
      <c r="V115" s="2"/>
    </row>
    <row r="116" spans="1:22" ht="51" customHeight="1" x14ac:dyDescent="0.25">
      <c r="A116" s="7" t="s">
        <v>220</v>
      </c>
      <c r="B116" s="27">
        <v>2210</v>
      </c>
      <c r="C116" s="23"/>
      <c r="D116" s="23"/>
      <c r="E116" s="23"/>
      <c r="F116" s="23"/>
      <c r="G116" s="23"/>
      <c r="H116" s="23"/>
      <c r="I116" s="19"/>
      <c r="J116" s="19"/>
      <c r="K116" s="19"/>
      <c r="L116" s="19"/>
      <c r="M116" s="19"/>
      <c r="N116" s="19"/>
      <c r="O116" s="23">
        <f t="shared" si="4"/>
        <v>0</v>
      </c>
      <c r="P116" s="24" t="s">
        <v>162</v>
      </c>
      <c r="Q116" s="25" t="s">
        <v>119</v>
      </c>
      <c r="R116" s="112"/>
      <c r="S116" s="29"/>
      <c r="T116" s="2"/>
      <c r="U116" s="2"/>
      <c r="V116" s="2"/>
    </row>
    <row r="117" spans="1:22" ht="46.5" customHeight="1" x14ac:dyDescent="0.25">
      <c r="A117" s="46" t="s">
        <v>221</v>
      </c>
      <c r="B117" s="27">
        <v>2210</v>
      </c>
      <c r="C117" s="23"/>
      <c r="D117" s="23"/>
      <c r="E117" s="23"/>
      <c r="F117" s="23"/>
      <c r="G117" s="23"/>
      <c r="H117" s="23"/>
      <c r="I117" s="19"/>
      <c r="J117" s="19"/>
      <c r="K117" s="19">
        <v>1.9</v>
      </c>
      <c r="L117" s="19"/>
      <c r="M117" s="19"/>
      <c r="N117" s="19"/>
      <c r="O117" s="23">
        <f t="shared" si="4"/>
        <v>1.9</v>
      </c>
      <c r="P117" s="24" t="s">
        <v>162</v>
      </c>
      <c r="Q117" s="25" t="s">
        <v>119</v>
      </c>
      <c r="R117" s="112"/>
      <c r="S117" s="29"/>
      <c r="T117" s="2"/>
      <c r="U117" s="2"/>
      <c r="V117" s="2"/>
    </row>
    <row r="118" spans="1:22" ht="84" customHeight="1" x14ac:dyDescent="0.25">
      <c r="A118" s="7" t="s">
        <v>222</v>
      </c>
      <c r="B118" s="27">
        <v>2210</v>
      </c>
      <c r="C118" s="23">
        <v>300</v>
      </c>
      <c r="D118" s="23"/>
      <c r="E118" s="23"/>
      <c r="F118" s="23"/>
      <c r="G118" s="23"/>
      <c r="H118" s="23"/>
      <c r="I118" s="19"/>
      <c r="J118" s="19"/>
      <c r="K118" s="19">
        <v>16.2</v>
      </c>
      <c r="L118" s="19"/>
      <c r="M118" s="19">
        <v>65</v>
      </c>
      <c r="N118" s="19"/>
      <c r="O118" s="23">
        <f t="shared" si="4"/>
        <v>381.2</v>
      </c>
      <c r="P118" s="24" t="s">
        <v>107</v>
      </c>
      <c r="Q118" s="25" t="s">
        <v>105</v>
      </c>
      <c r="R118" s="112"/>
      <c r="S118" s="2"/>
      <c r="T118" s="2"/>
      <c r="U118" s="2"/>
      <c r="V118" s="2"/>
    </row>
    <row r="119" spans="1:22" ht="52.5" customHeight="1" x14ac:dyDescent="0.25">
      <c r="A119" s="7" t="s">
        <v>223</v>
      </c>
      <c r="B119" s="27">
        <v>2210</v>
      </c>
      <c r="C119" s="23"/>
      <c r="D119" s="23"/>
      <c r="E119" s="23"/>
      <c r="F119" s="23"/>
      <c r="G119" s="23"/>
      <c r="H119" s="23"/>
      <c r="I119" s="19"/>
      <c r="J119" s="19"/>
      <c r="K119" s="19"/>
      <c r="L119" s="19"/>
      <c r="M119" s="19"/>
      <c r="N119" s="19"/>
      <c r="O119" s="23">
        <f t="shared" si="4"/>
        <v>0</v>
      </c>
      <c r="P119" s="24" t="s">
        <v>162</v>
      </c>
      <c r="Q119" s="25" t="s">
        <v>119</v>
      </c>
      <c r="R119" s="112"/>
      <c r="S119" s="2"/>
      <c r="T119" s="2"/>
      <c r="U119" s="2"/>
      <c r="V119" s="2"/>
    </row>
    <row r="120" spans="1:22" ht="66" customHeight="1" x14ac:dyDescent="0.25">
      <c r="A120" s="6" t="s">
        <v>60</v>
      </c>
      <c r="B120" s="27">
        <v>2210</v>
      </c>
      <c r="C120" s="23"/>
      <c r="D120" s="23"/>
      <c r="E120" s="23"/>
      <c r="F120" s="23"/>
      <c r="G120" s="23"/>
      <c r="H120" s="23"/>
      <c r="I120" s="19"/>
      <c r="J120" s="19"/>
      <c r="K120" s="19"/>
      <c r="L120" s="19"/>
      <c r="M120" s="19"/>
      <c r="N120" s="19"/>
      <c r="O120" s="23">
        <f t="shared" si="4"/>
        <v>0</v>
      </c>
      <c r="P120" s="24" t="s">
        <v>9</v>
      </c>
      <c r="Q120" s="25" t="s">
        <v>119</v>
      </c>
      <c r="R120" s="112"/>
      <c r="S120" s="2"/>
      <c r="T120" s="2"/>
      <c r="U120" s="2"/>
      <c r="V120" s="2"/>
    </row>
    <row r="121" spans="1:22" ht="96" customHeight="1" x14ac:dyDescent="0.25">
      <c r="A121" s="7" t="s">
        <v>61</v>
      </c>
      <c r="B121" s="27">
        <v>2210</v>
      </c>
      <c r="C121" s="23">
        <v>16.350000000000001</v>
      </c>
      <c r="D121" s="23"/>
      <c r="E121" s="23"/>
      <c r="F121" s="23"/>
      <c r="G121" s="23"/>
      <c r="H121" s="23"/>
      <c r="I121" s="19"/>
      <c r="J121" s="19"/>
      <c r="K121" s="19"/>
      <c r="L121" s="19"/>
      <c r="M121" s="19">
        <v>7.8</v>
      </c>
      <c r="N121" s="19"/>
      <c r="O121" s="23">
        <f t="shared" si="4"/>
        <v>24.150000000000002</v>
      </c>
      <c r="P121" s="24" t="s">
        <v>7</v>
      </c>
      <c r="Q121" s="25" t="s">
        <v>119</v>
      </c>
      <c r="R121" s="112"/>
      <c r="S121" s="2"/>
      <c r="T121" s="2"/>
      <c r="U121" s="2"/>
      <c r="V121" s="2"/>
    </row>
    <row r="122" spans="1:22" ht="66" customHeight="1" x14ac:dyDescent="0.25">
      <c r="A122" s="7" t="s">
        <v>62</v>
      </c>
      <c r="B122" s="27">
        <v>2210</v>
      </c>
      <c r="C122" s="23"/>
      <c r="D122" s="23"/>
      <c r="E122" s="23"/>
      <c r="F122" s="23"/>
      <c r="G122" s="23"/>
      <c r="H122" s="23"/>
      <c r="I122" s="19"/>
      <c r="J122" s="19"/>
      <c r="K122" s="19"/>
      <c r="L122" s="19"/>
      <c r="M122" s="19"/>
      <c r="N122" s="19"/>
      <c r="O122" s="23">
        <f t="shared" si="4"/>
        <v>0</v>
      </c>
      <c r="P122" s="24" t="s">
        <v>7</v>
      </c>
      <c r="Q122" s="25" t="s">
        <v>119</v>
      </c>
      <c r="R122" s="112"/>
      <c r="S122" s="2"/>
      <c r="T122" s="2"/>
      <c r="U122" s="2"/>
      <c r="V122" s="2"/>
    </row>
    <row r="123" spans="1:22" ht="67.5" customHeight="1" x14ac:dyDescent="0.25">
      <c r="A123" s="6" t="s">
        <v>63</v>
      </c>
      <c r="B123" s="27">
        <v>2210</v>
      </c>
      <c r="C123" s="23">
        <v>5</v>
      </c>
      <c r="D123" s="23"/>
      <c r="E123" s="23"/>
      <c r="F123" s="23"/>
      <c r="G123" s="23"/>
      <c r="H123" s="23"/>
      <c r="I123" s="19">
        <v>8</v>
      </c>
      <c r="J123" s="19"/>
      <c r="K123" s="19"/>
      <c r="L123" s="19"/>
      <c r="M123" s="19"/>
      <c r="N123" s="19"/>
      <c r="O123" s="23">
        <f t="shared" si="4"/>
        <v>13</v>
      </c>
      <c r="P123" s="24" t="s">
        <v>8</v>
      </c>
      <c r="Q123" s="25" t="s">
        <v>119</v>
      </c>
      <c r="R123" s="112"/>
      <c r="S123" s="2"/>
      <c r="T123" s="2"/>
      <c r="U123" s="2"/>
      <c r="V123" s="2"/>
    </row>
    <row r="124" spans="1:22" ht="58.5" customHeight="1" x14ac:dyDescent="0.25">
      <c r="A124" s="7" t="s">
        <v>224</v>
      </c>
      <c r="B124" s="27">
        <v>2210</v>
      </c>
      <c r="C124" s="23"/>
      <c r="D124" s="23"/>
      <c r="E124" s="23"/>
      <c r="F124" s="23"/>
      <c r="G124" s="23"/>
      <c r="H124" s="23"/>
      <c r="I124" s="19"/>
      <c r="J124" s="19"/>
      <c r="K124" s="19"/>
      <c r="L124" s="19"/>
      <c r="M124" s="19"/>
      <c r="N124" s="19"/>
      <c r="O124" s="23">
        <f t="shared" si="4"/>
        <v>0</v>
      </c>
      <c r="P124" s="24" t="s">
        <v>144</v>
      </c>
      <c r="Q124" s="25" t="s">
        <v>119</v>
      </c>
      <c r="R124" s="112"/>
      <c r="S124" s="2"/>
      <c r="T124" s="2"/>
      <c r="U124" s="2"/>
      <c r="V124" s="2"/>
    </row>
    <row r="125" spans="1:22" ht="47.25" customHeight="1" x14ac:dyDescent="0.25">
      <c r="A125" s="6" t="s">
        <v>64</v>
      </c>
      <c r="B125" s="27">
        <v>2210</v>
      </c>
      <c r="C125" s="23">
        <v>30</v>
      </c>
      <c r="D125" s="23"/>
      <c r="E125" s="23"/>
      <c r="F125" s="23"/>
      <c r="G125" s="23"/>
      <c r="H125" s="23"/>
      <c r="I125" s="19"/>
      <c r="J125" s="19"/>
      <c r="K125" s="19"/>
      <c r="L125" s="19"/>
      <c r="M125" s="19"/>
      <c r="N125" s="19"/>
      <c r="O125" s="23">
        <f t="shared" si="4"/>
        <v>30</v>
      </c>
      <c r="P125" s="24" t="s">
        <v>9</v>
      </c>
      <c r="Q125" s="25" t="s">
        <v>119</v>
      </c>
      <c r="R125" s="112"/>
      <c r="S125" s="2"/>
      <c r="T125" s="2"/>
      <c r="U125" s="2"/>
      <c r="V125" s="2"/>
    </row>
    <row r="126" spans="1:22" ht="54" customHeight="1" x14ac:dyDescent="0.25">
      <c r="A126" s="7" t="s">
        <v>225</v>
      </c>
      <c r="B126" s="27">
        <v>2210</v>
      </c>
      <c r="C126" s="23"/>
      <c r="D126" s="23"/>
      <c r="E126" s="23"/>
      <c r="F126" s="23"/>
      <c r="G126" s="23"/>
      <c r="H126" s="23"/>
      <c r="I126" s="19"/>
      <c r="J126" s="19"/>
      <c r="K126" s="19"/>
      <c r="L126" s="19"/>
      <c r="M126" s="19"/>
      <c r="N126" s="19"/>
      <c r="O126" s="23">
        <f t="shared" si="4"/>
        <v>0</v>
      </c>
      <c r="P126" s="24" t="s">
        <v>9</v>
      </c>
      <c r="Q126" s="25" t="s">
        <v>119</v>
      </c>
      <c r="R126" s="112"/>
      <c r="S126" s="2"/>
      <c r="T126" s="2"/>
      <c r="U126" s="2"/>
      <c r="V126" s="2"/>
    </row>
    <row r="127" spans="1:22" ht="69" customHeight="1" x14ac:dyDescent="0.25">
      <c r="A127" s="7" t="s">
        <v>65</v>
      </c>
      <c r="B127" s="27">
        <v>2210</v>
      </c>
      <c r="C127" s="23"/>
      <c r="D127" s="23"/>
      <c r="E127" s="23"/>
      <c r="F127" s="23"/>
      <c r="G127" s="23"/>
      <c r="H127" s="23"/>
      <c r="I127" s="19"/>
      <c r="J127" s="19">
        <v>5.9</v>
      </c>
      <c r="K127" s="19"/>
      <c r="L127" s="19"/>
      <c r="M127" s="19"/>
      <c r="N127" s="19"/>
      <c r="O127" s="23">
        <f t="shared" si="4"/>
        <v>5.9</v>
      </c>
      <c r="P127" s="24" t="s">
        <v>7</v>
      </c>
      <c r="Q127" s="25" t="s">
        <v>119</v>
      </c>
      <c r="R127" s="112"/>
      <c r="S127" s="2"/>
      <c r="T127" s="2"/>
      <c r="U127" s="2"/>
      <c r="V127" s="2"/>
    </row>
    <row r="128" spans="1:22" ht="67.5" customHeight="1" x14ac:dyDescent="0.25">
      <c r="A128" s="7" t="s">
        <v>66</v>
      </c>
      <c r="B128" s="27">
        <v>2210</v>
      </c>
      <c r="C128" s="23">
        <v>180</v>
      </c>
      <c r="D128" s="23"/>
      <c r="E128" s="23">
        <v>50.4</v>
      </c>
      <c r="F128" s="23"/>
      <c r="G128" s="23">
        <v>30</v>
      </c>
      <c r="H128" s="23"/>
      <c r="I128" s="19"/>
      <c r="J128" s="19"/>
      <c r="K128" s="19"/>
      <c r="L128" s="19"/>
      <c r="M128" s="19">
        <v>12</v>
      </c>
      <c r="N128" s="19"/>
      <c r="O128" s="23">
        <f t="shared" si="4"/>
        <v>272.39999999999998</v>
      </c>
      <c r="P128" s="24" t="s">
        <v>7</v>
      </c>
      <c r="Q128" s="25" t="s">
        <v>120</v>
      </c>
      <c r="R128" s="112"/>
      <c r="S128" s="2"/>
      <c r="T128" s="2"/>
      <c r="U128" s="2"/>
      <c r="V128" s="2"/>
    </row>
    <row r="129" spans="1:22" ht="68.25" customHeight="1" x14ac:dyDescent="0.25">
      <c r="A129" s="7" t="s">
        <v>226</v>
      </c>
      <c r="B129" s="27">
        <v>2210</v>
      </c>
      <c r="C129" s="23"/>
      <c r="D129" s="23"/>
      <c r="E129" s="23"/>
      <c r="F129" s="23"/>
      <c r="G129" s="23"/>
      <c r="H129" s="23"/>
      <c r="I129" s="19"/>
      <c r="J129" s="19"/>
      <c r="K129" s="19"/>
      <c r="L129" s="19"/>
      <c r="M129" s="19"/>
      <c r="N129" s="19"/>
      <c r="O129" s="23">
        <f t="shared" si="4"/>
        <v>0</v>
      </c>
      <c r="P129" s="24" t="s">
        <v>9</v>
      </c>
      <c r="Q129" s="25" t="s">
        <v>133</v>
      </c>
      <c r="R129" s="112"/>
      <c r="S129" s="2"/>
      <c r="T129" s="2"/>
      <c r="U129" s="2"/>
      <c r="V129" s="2"/>
    </row>
    <row r="130" spans="1:22" ht="80.25" customHeight="1" x14ac:dyDescent="0.25">
      <c r="A130" s="7" t="s">
        <v>67</v>
      </c>
      <c r="B130" s="27">
        <v>2210</v>
      </c>
      <c r="C130" s="23"/>
      <c r="D130" s="23"/>
      <c r="E130" s="23"/>
      <c r="F130" s="23"/>
      <c r="G130" s="23"/>
      <c r="H130" s="23"/>
      <c r="I130" s="19"/>
      <c r="J130" s="19"/>
      <c r="K130" s="19"/>
      <c r="L130" s="19"/>
      <c r="M130" s="19"/>
      <c r="N130" s="19"/>
      <c r="O130" s="23">
        <f t="shared" si="4"/>
        <v>0</v>
      </c>
      <c r="P130" s="24" t="s">
        <v>8</v>
      </c>
      <c r="Q130" s="25" t="s">
        <v>119</v>
      </c>
      <c r="R130" s="112"/>
      <c r="S130" s="2"/>
      <c r="T130" s="2"/>
      <c r="U130" s="2"/>
      <c r="V130" s="2"/>
    </row>
    <row r="131" spans="1:22" ht="57.75" customHeight="1" x14ac:dyDescent="0.25">
      <c r="A131" s="7" t="s">
        <v>68</v>
      </c>
      <c r="B131" s="27">
        <v>2210</v>
      </c>
      <c r="C131" s="23">
        <v>67</v>
      </c>
      <c r="D131" s="23"/>
      <c r="E131" s="23">
        <v>20</v>
      </c>
      <c r="F131" s="23"/>
      <c r="G131" s="23"/>
      <c r="H131" s="23"/>
      <c r="I131" s="19"/>
      <c r="J131" s="19"/>
      <c r="K131" s="19"/>
      <c r="L131" s="19"/>
      <c r="M131" s="19"/>
      <c r="N131" s="19"/>
      <c r="O131" s="23">
        <f t="shared" si="4"/>
        <v>87</v>
      </c>
      <c r="P131" s="24" t="s">
        <v>8</v>
      </c>
      <c r="Q131" s="25" t="s">
        <v>120</v>
      </c>
      <c r="R131" s="112"/>
      <c r="S131" s="2"/>
      <c r="T131" s="2"/>
      <c r="U131" s="2"/>
      <c r="V131" s="2"/>
    </row>
    <row r="132" spans="1:22" ht="44.25" customHeight="1" x14ac:dyDescent="0.25">
      <c r="A132" s="6" t="s">
        <v>69</v>
      </c>
      <c r="B132" s="27">
        <v>2210</v>
      </c>
      <c r="C132" s="23">
        <v>5</v>
      </c>
      <c r="D132" s="23"/>
      <c r="E132" s="23"/>
      <c r="F132" s="23"/>
      <c r="G132" s="23"/>
      <c r="H132" s="23"/>
      <c r="I132" s="19"/>
      <c r="J132" s="19"/>
      <c r="K132" s="19"/>
      <c r="L132" s="19"/>
      <c r="M132" s="19">
        <v>1.5</v>
      </c>
      <c r="N132" s="19"/>
      <c r="O132" s="23">
        <f t="shared" si="4"/>
        <v>6.5</v>
      </c>
      <c r="P132" s="24" t="s">
        <v>8</v>
      </c>
      <c r="Q132" s="25" t="s">
        <v>119</v>
      </c>
      <c r="R132" s="112"/>
      <c r="S132" s="2"/>
      <c r="T132" s="2"/>
      <c r="U132" s="2"/>
      <c r="V132" s="2"/>
    </row>
    <row r="133" spans="1:22" ht="37.5" customHeight="1" x14ac:dyDescent="0.25">
      <c r="A133" s="7" t="s">
        <v>227</v>
      </c>
      <c r="B133" s="27">
        <v>2210</v>
      </c>
      <c r="C133" s="23"/>
      <c r="D133" s="23"/>
      <c r="E133" s="23"/>
      <c r="F133" s="23"/>
      <c r="G133" s="23"/>
      <c r="H133" s="23"/>
      <c r="I133" s="19"/>
      <c r="J133" s="19"/>
      <c r="K133" s="19"/>
      <c r="L133" s="19"/>
      <c r="M133" s="19"/>
      <c r="N133" s="19"/>
      <c r="O133" s="23">
        <f t="shared" si="4"/>
        <v>0</v>
      </c>
      <c r="P133" s="24" t="s">
        <v>9</v>
      </c>
      <c r="Q133" s="25" t="s">
        <v>133</v>
      </c>
      <c r="R133" s="112"/>
      <c r="S133" s="2"/>
      <c r="T133" s="2"/>
      <c r="U133" s="2"/>
      <c r="V133" s="2"/>
    </row>
    <row r="134" spans="1:22" ht="70.5" customHeight="1" x14ac:dyDescent="0.25">
      <c r="A134" s="7" t="s">
        <v>228</v>
      </c>
      <c r="B134" s="27">
        <v>2210</v>
      </c>
      <c r="C134" s="23"/>
      <c r="D134" s="23"/>
      <c r="E134" s="23"/>
      <c r="F134" s="23"/>
      <c r="G134" s="23"/>
      <c r="H134" s="23"/>
      <c r="I134" s="19"/>
      <c r="J134" s="19"/>
      <c r="K134" s="19"/>
      <c r="L134" s="19"/>
      <c r="M134" s="19"/>
      <c r="N134" s="19"/>
      <c r="O134" s="23">
        <f t="shared" si="4"/>
        <v>0</v>
      </c>
      <c r="P134" s="24" t="s">
        <v>9</v>
      </c>
      <c r="Q134" s="25" t="s">
        <v>133</v>
      </c>
      <c r="R134" s="112"/>
      <c r="S134" s="2"/>
      <c r="T134" s="2"/>
      <c r="U134" s="2"/>
      <c r="V134" s="2"/>
    </row>
    <row r="135" spans="1:22" ht="54" customHeight="1" x14ac:dyDescent="0.25">
      <c r="A135" s="6" t="s">
        <v>70</v>
      </c>
      <c r="B135" s="27">
        <v>2210</v>
      </c>
      <c r="C135" s="23">
        <v>26</v>
      </c>
      <c r="D135" s="23"/>
      <c r="E135" s="23"/>
      <c r="F135" s="23"/>
      <c r="G135" s="23">
        <v>37</v>
      </c>
      <c r="H135" s="23"/>
      <c r="I135" s="19"/>
      <c r="J135" s="19"/>
      <c r="K135" s="19"/>
      <c r="L135" s="19"/>
      <c r="M135" s="19"/>
      <c r="N135" s="19"/>
      <c r="O135" s="23">
        <f t="shared" si="4"/>
        <v>63</v>
      </c>
      <c r="P135" s="24" t="s">
        <v>9</v>
      </c>
      <c r="Q135" s="25" t="s">
        <v>119</v>
      </c>
      <c r="R135" s="112"/>
      <c r="S135" s="2"/>
      <c r="T135" s="2"/>
      <c r="U135" s="2"/>
      <c r="V135" s="2"/>
    </row>
    <row r="136" spans="1:22" ht="20.25" x14ac:dyDescent="0.25">
      <c r="A136" s="7" t="s">
        <v>71</v>
      </c>
      <c r="B136" s="27">
        <v>2210</v>
      </c>
      <c r="C136" s="23">
        <v>370</v>
      </c>
      <c r="D136" s="23"/>
      <c r="E136" s="23">
        <v>130</v>
      </c>
      <c r="F136" s="23"/>
      <c r="G136" s="23"/>
      <c r="H136" s="23"/>
      <c r="I136" s="19"/>
      <c r="J136" s="19"/>
      <c r="K136" s="19"/>
      <c r="L136" s="19"/>
      <c r="M136" s="19"/>
      <c r="N136" s="19"/>
      <c r="O136" s="23">
        <f t="shared" si="4"/>
        <v>500</v>
      </c>
      <c r="P136" s="24" t="s">
        <v>107</v>
      </c>
      <c r="Q136" s="25" t="s">
        <v>12</v>
      </c>
      <c r="R136" s="112"/>
      <c r="S136" s="2"/>
      <c r="T136" s="2"/>
      <c r="U136" s="2"/>
      <c r="V136" s="2"/>
    </row>
    <row r="137" spans="1:22" ht="46.5" customHeight="1" x14ac:dyDescent="0.25">
      <c r="A137" s="7" t="s">
        <v>229</v>
      </c>
      <c r="B137" s="27">
        <v>2210</v>
      </c>
      <c r="C137" s="23"/>
      <c r="D137" s="23"/>
      <c r="E137" s="23"/>
      <c r="F137" s="23"/>
      <c r="G137" s="23"/>
      <c r="H137" s="23"/>
      <c r="I137" s="19"/>
      <c r="J137" s="19"/>
      <c r="K137" s="19"/>
      <c r="L137" s="19"/>
      <c r="M137" s="19"/>
      <c r="N137" s="19"/>
      <c r="O137" s="23">
        <f t="shared" si="4"/>
        <v>0</v>
      </c>
      <c r="P137" s="24" t="s">
        <v>141</v>
      </c>
      <c r="Q137" s="25" t="s">
        <v>119</v>
      </c>
      <c r="R137" s="112"/>
      <c r="S137" s="2"/>
      <c r="T137" s="2"/>
      <c r="U137" s="2"/>
      <c r="V137" s="2"/>
    </row>
    <row r="138" spans="1:22" ht="63.75" customHeight="1" x14ac:dyDescent="0.25">
      <c r="A138" s="7" t="s">
        <v>72</v>
      </c>
      <c r="B138" s="27">
        <v>2210</v>
      </c>
      <c r="C138" s="23"/>
      <c r="D138" s="23"/>
      <c r="E138" s="23"/>
      <c r="F138" s="23"/>
      <c r="G138" s="23"/>
      <c r="H138" s="23"/>
      <c r="I138" s="19"/>
      <c r="J138" s="19"/>
      <c r="K138" s="19"/>
      <c r="L138" s="19"/>
      <c r="M138" s="19"/>
      <c r="N138" s="19"/>
      <c r="O138" s="23">
        <f t="shared" si="4"/>
        <v>0</v>
      </c>
      <c r="P138" s="24" t="s">
        <v>8</v>
      </c>
      <c r="Q138" s="25" t="s">
        <v>119</v>
      </c>
      <c r="R138" s="112"/>
      <c r="S138" s="2"/>
      <c r="T138" s="2"/>
      <c r="U138" s="2"/>
      <c r="V138" s="2"/>
    </row>
    <row r="139" spans="1:22" ht="58.5" customHeight="1" x14ac:dyDescent="0.25">
      <c r="A139" s="7" t="s">
        <v>73</v>
      </c>
      <c r="B139" s="27">
        <v>2210</v>
      </c>
      <c r="C139" s="23"/>
      <c r="D139" s="23"/>
      <c r="E139" s="23"/>
      <c r="F139" s="23"/>
      <c r="G139" s="23"/>
      <c r="H139" s="23"/>
      <c r="I139" s="19"/>
      <c r="J139" s="19"/>
      <c r="K139" s="19"/>
      <c r="L139" s="19"/>
      <c r="M139" s="19"/>
      <c r="N139" s="19"/>
      <c r="O139" s="23">
        <f t="shared" si="4"/>
        <v>0</v>
      </c>
      <c r="P139" s="24" t="s">
        <v>7</v>
      </c>
      <c r="Q139" s="25" t="s">
        <v>119</v>
      </c>
      <c r="R139" s="112"/>
      <c r="S139" s="2"/>
      <c r="T139" s="2"/>
      <c r="U139" s="35"/>
      <c r="V139" s="2"/>
    </row>
    <row r="140" spans="1:22" ht="45.75" customHeight="1" x14ac:dyDescent="0.25">
      <c r="A140" s="7" t="s">
        <v>134</v>
      </c>
      <c r="B140" s="27">
        <v>2210</v>
      </c>
      <c r="C140" s="23"/>
      <c r="D140" s="23"/>
      <c r="E140" s="23"/>
      <c r="F140" s="23">
        <v>49.63</v>
      </c>
      <c r="G140" s="23"/>
      <c r="H140" s="23"/>
      <c r="I140" s="19"/>
      <c r="J140" s="19"/>
      <c r="K140" s="19"/>
      <c r="L140" s="19"/>
      <c r="M140" s="19"/>
      <c r="N140" s="19"/>
      <c r="O140" s="23">
        <f t="shared" si="4"/>
        <v>49.63</v>
      </c>
      <c r="P140" s="24" t="s">
        <v>135</v>
      </c>
      <c r="Q140" s="25" t="s">
        <v>119</v>
      </c>
      <c r="R140" s="112"/>
      <c r="S140" s="2"/>
      <c r="T140" s="2"/>
      <c r="U140" s="36"/>
      <c r="V140" s="37"/>
    </row>
    <row r="141" spans="1:22" s="3" customFormat="1" ht="24" thickBot="1" x14ac:dyDescent="0.3">
      <c r="A141" s="93" t="s">
        <v>1</v>
      </c>
      <c r="B141" s="105"/>
      <c r="C141" s="106">
        <f>SUM(C11:C140)</f>
        <v>3780.01</v>
      </c>
      <c r="D141" s="105"/>
      <c r="E141" s="107">
        <f t="shared" ref="E141:K141" si="5">SUM(E11:E140)</f>
        <v>315.2</v>
      </c>
      <c r="F141" s="107">
        <f t="shared" si="5"/>
        <v>157.80000000000001</v>
      </c>
      <c r="G141" s="106">
        <f t="shared" si="5"/>
        <v>861.30000000000007</v>
      </c>
      <c r="H141" s="107">
        <f t="shared" si="5"/>
        <v>0</v>
      </c>
      <c r="I141" s="106">
        <f t="shared" si="5"/>
        <v>437.79999999999995</v>
      </c>
      <c r="J141" s="106">
        <f t="shared" si="5"/>
        <v>2176.4</v>
      </c>
      <c r="K141" s="106">
        <f t="shared" si="5"/>
        <v>383.09999999999997</v>
      </c>
      <c r="L141" s="106">
        <f t="shared" ref="L141:O141" si="6">SUM(L78:L140)</f>
        <v>0</v>
      </c>
      <c r="M141" s="106">
        <f t="shared" si="6"/>
        <v>199.5</v>
      </c>
      <c r="N141" s="106">
        <f t="shared" si="6"/>
        <v>0</v>
      </c>
      <c r="O141" s="108">
        <f t="shared" si="6"/>
        <v>5364.12</v>
      </c>
      <c r="P141" s="109"/>
      <c r="Q141" s="110"/>
      <c r="R141" s="113"/>
      <c r="S141" s="2"/>
      <c r="T141" s="2"/>
      <c r="U141" s="2"/>
      <c r="V141" s="2"/>
    </row>
    <row r="142" spans="1:22" s="3" customFormat="1" x14ac:dyDescent="0.25">
      <c r="A142" s="127">
        <v>2240</v>
      </c>
      <c r="B142" s="128"/>
      <c r="C142" s="128"/>
      <c r="D142" s="128"/>
      <c r="E142" s="128"/>
      <c r="F142" s="128"/>
      <c r="G142" s="128"/>
      <c r="H142" s="128"/>
      <c r="I142" s="128"/>
      <c r="J142" s="128"/>
      <c r="K142" s="128"/>
      <c r="L142" s="128"/>
      <c r="M142" s="128"/>
      <c r="N142" s="128"/>
      <c r="O142" s="128"/>
      <c r="P142" s="128"/>
      <c r="Q142" s="128"/>
      <c r="R142" s="128"/>
      <c r="S142" s="2"/>
      <c r="T142" s="2"/>
      <c r="U142" s="2"/>
      <c r="V142" s="2"/>
    </row>
    <row r="143" spans="1:22" s="3" customFormat="1" ht="17.25" thickBot="1" x14ac:dyDescent="0.3">
      <c r="A143" s="87"/>
      <c r="B143" s="13"/>
      <c r="C143" s="13"/>
      <c r="D143" s="13"/>
      <c r="E143" s="13"/>
      <c r="F143" s="13"/>
      <c r="G143" s="13"/>
      <c r="H143" s="13"/>
      <c r="I143" s="13"/>
      <c r="J143" s="13"/>
      <c r="K143" s="13"/>
      <c r="L143" s="13"/>
      <c r="M143" s="13"/>
      <c r="N143" s="13"/>
      <c r="O143" s="13"/>
      <c r="P143" s="13"/>
      <c r="Q143" s="13"/>
      <c r="R143" s="13"/>
    </row>
    <row r="144" spans="1:22" s="3" customFormat="1" ht="104.25" customHeight="1" x14ac:dyDescent="0.25">
      <c r="A144" s="88" t="s">
        <v>230</v>
      </c>
      <c r="B144" s="89">
        <v>2240</v>
      </c>
      <c r="C144" s="90"/>
      <c r="D144" s="90"/>
      <c r="E144" s="90"/>
      <c r="F144" s="90"/>
      <c r="G144" s="90"/>
      <c r="H144" s="90"/>
      <c r="I144" s="90"/>
      <c r="J144" s="90"/>
      <c r="K144" s="90"/>
      <c r="L144" s="90"/>
      <c r="M144" s="90"/>
      <c r="N144" s="90"/>
      <c r="O144" s="90">
        <f t="shared" ref="O144:O175" si="7">SUM(C144:N144)</f>
        <v>0</v>
      </c>
      <c r="P144" s="90" t="s">
        <v>107</v>
      </c>
      <c r="Q144" s="54" t="s">
        <v>133</v>
      </c>
      <c r="R144" s="114"/>
      <c r="S144" s="2"/>
    </row>
    <row r="145" spans="1:20" s="3" customFormat="1" ht="87.75" customHeight="1" x14ac:dyDescent="0.25">
      <c r="A145" s="7" t="s">
        <v>231</v>
      </c>
      <c r="B145" s="50">
        <v>2240</v>
      </c>
      <c r="C145" s="51"/>
      <c r="D145" s="51"/>
      <c r="E145" s="51"/>
      <c r="F145" s="51"/>
      <c r="G145" s="51"/>
      <c r="H145" s="51"/>
      <c r="I145" s="51"/>
      <c r="J145" s="51"/>
      <c r="K145" s="51"/>
      <c r="L145" s="51"/>
      <c r="M145" s="51">
        <v>35.1</v>
      </c>
      <c r="N145" s="51"/>
      <c r="O145" s="51">
        <f t="shared" si="7"/>
        <v>35.1</v>
      </c>
      <c r="P145" s="51" t="s">
        <v>107</v>
      </c>
      <c r="Q145" s="52" t="s">
        <v>133</v>
      </c>
      <c r="R145" s="115"/>
      <c r="S145" s="2"/>
    </row>
    <row r="146" spans="1:20" s="3" customFormat="1" ht="87.75" customHeight="1" x14ac:dyDescent="0.25">
      <c r="A146" s="46" t="s">
        <v>232</v>
      </c>
      <c r="B146" s="50">
        <v>2240</v>
      </c>
      <c r="C146" s="51"/>
      <c r="D146" s="51"/>
      <c r="E146" s="51"/>
      <c r="F146" s="51"/>
      <c r="G146" s="51"/>
      <c r="H146" s="51"/>
      <c r="I146" s="51"/>
      <c r="J146" s="51"/>
      <c r="K146" s="51"/>
      <c r="L146" s="51"/>
      <c r="M146" s="51"/>
      <c r="N146" s="51"/>
      <c r="O146" s="51">
        <f t="shared" si="7"/>
        <v>0</v>
      </c>
      <c r="P146" s="24" t="s">
        <v>141</v>
      </c>
      <c r="Q146" s="25" t="s">
        <v>119</v>
      </c>
      <c r="R146" s="116"/>
      <c r="S146" s="2"/>
    </row>
    <row r="147" spans="1:20" s="3" customFormat="1" ht="87.75" customHeight="1" x14ac:dyDescent="0.25">
      <c r="A147" s="46" t="s">
        <v>233</v>
      </c>
      <c r="B147" s="50">
        <v>2240</v>
      </c>
      <c r="C147" s="51"/>
      <c r="D147" s="51"/>
      <c r="E147" s="51"/>
      <c r="F147" s="51"/>
      <c r="G147" s="51"/>
      <c r="H147" s="51"/>
      <c r="I147" s="51"/>
      <c r="J147" s="51"/>
      <c r="K147" s="51"/>
      <c r="L147" s="51"/>
      <c r="M147" s="51"/>
      <c r="N147" s="51"/>
      <c r="O147" s="51">
        <f t="shared" si="7"/>
        <v>0</v>
      </c>
      <c r="P147" s="51" t="s">
        <v>107</v>
      </c>
      <c r="Q147" s="52" t="s">
        <v>133</v>
      </c>
      <c r="R147" s="117"/>
      <c r="S147" s="2"/>
    </row>
    <row r="148" spans="1:20" s="3" customFormat="1" ht="66.75" customHeight="1" x14ac:dyDescent="0.25">
      <c r="A148" s="7" t="s">
        <v>118</v>
      </c>
      <c r="B148" s="27">
        <v>2240</v>
      </c>
      <c r="C148" s="27">
        <v>120</v>
      </c>
      <c r="D148" s="27"/>
      <c r="E148" s="27"/>
      <c r="F148" s="27"/>
      <c r="G148" s="27"/>
      <c r="H148" s="27"/>
      <c r="I148" s="27"/>
      <c r="J148" s="27"/>
      <c r="K148" s="27"/>
      <c r="L148" s="27"/>
      <c r="M148" s="27"/>
      <c r="N148" s="27"/>
      <c r="O148" s="27">
        <f t="shared" si="7"/>
        <v>120</v>
      </c>
      <c r="P148" s="55" t="s">
        <v>9</v>
      </c>
      <c r="Q148" s="56" t="s">
        <v>120</v>
      </c>
      <c r="R148" s="118"/>
      <c r="S148" s="2"/>
    </row>
    <row r="149" spans="1:20" s="3" customFormat="1" ht="69" customHeight="1" x14ac:dyDescent="0.25">
      <c r="A149" s="7" t="s">
        <v>74</v>
      </c>
      <c r="B149" s="27">
        <v>2240</v>
      </c>
      <c r="C149" s="27"/>
      <c r="D149" s="27"/>
      <c r="E149" s="27"/>
      <c r="F149" s="27"/>
      <c r="G149" s="27"/>
      <c r="H149" s="27"/>
      <c r="I149" s="27"/>
      <c r="J149" s="27"/>
      <c r="K149" s="27"/>
      <c r="L149" s="27"/>
      <c r="M149" s="27"/>
      <c r="N149" s="27"/>
      <c r="O149" s="27">
        <f t="shared" si="7"/>
        <v>0</v>
      </c>
      <c r="P149" s="55" t="s">
        <v>9</v>
      </c>
      <c r="Q149" s="56" t="s">
        <v>120</v>
      </c>
      <c r="R149" s="118"/>
      <c r="S149" s="2"/>
    </row>
    <row r="150" spans="1:20" s="3" customFormat="1" ht="84" customHeight="1" x14ac:dyDescent="0.25">
      <c r="A150" s="33" t="s">
        <v>75</v>
      </c>
      <c r="B150" s="27">
        <v>2240</v>
      </c>
      <c r="C150" s="27">
        <v>23.3</v>
      </c>
      <c r="D150" s="27"/>
      <c r="E150" s="27"/>
      <c r="F150" s="27"/>
      <c r="G150" s="27"/>
      <c r="H150" s="27"/>
      <c r="I150" s="27"/>
      <c r="J150" s="27"/>
      <c r="K150" s="27"/>
      <c r="L150" s="27"/>
      <c r="M150" s="27"/>
      <c r="N150" s="27"/>
      <c r="O150" s="27">
        <f t="shared" si="7"/>
        <v>23.3</v>
      </c>
      <c r="P150" s="55" t="s">
        <v>9</v>
      </c>
      <c r="Q150" s="56" t="s">
        <v>119</v>
      </c>
      <c r="R150" s="118"/>
      <c r="S150" s="2"/>
    </row>
    <row r="151" spans="1:20" s="3" customFormat="1" ht="69" customHeight="1" x14ac:dyDescent="0.25">
      <c r="A151" s="6" t="s">
        <v>76</v>
      </c>
      <c r="B151" s="27">
        <v>2240</v>
      </c>
      <c r="C151" s="27">
        <v>90</v>
      </c>
      <c r="D151" s="27"/>
      <c r="E151" s="27"/>
      <c r="F151" s="27"/>
      <c r="G151" s="27"/>
      <c r="H151" s="27"/>
      <c r="I151" s="27"/>
      <c r="J151" s="27"/>
      <c r="K151" s="27"/>
      <c r="L151" s="27"/>
      <c r="M151" s="27"/>
      <c r="N151" s="27"/>
      <c r="O151" s="27">
        <f t="shared" si="7"/>
        <v>90</v>
      </c>
      <c r="P151" s="55" t="s">
        <v>9</v>
      </c>
      <c r="Q151" s="56" t="s">
        <v>120</v>
      </c>
      <c r="R151" s="118"/>
      <c r="S151" s="2"/>
    </row>
    <row r="152" spans="1:20" s="3" customFormat="1" ht="64.5" customHeight="1" x14ac:dyDescent="0.25">
      <c r="A152" s="7" t="s">
        <v>137</v>
      </c>
      <c r="B152" s="27">
        <v>2240</v>
      </c>
      <c r="C152" s="27">
        <v>38</v>
      </c>
      <c r="D152" s="27"/>
      <c r="E152" s="27"/>
      <c r="F152" s="27"/>
      <c r="G152" s="27"/>
      <c r="H152" s="27"/>
      <c r="I152" s="27"/>
      <c r="J152" s="27"/>
      <c r="K152" s="27"/>
      <c r="L152" s="27">
        <v>0.7</v>
      </c>
      <c r="M152" s="27"/>
      <c r="N152" s="27"/>
      <c r="O152" s="27">
        <f t="shared" si="7"/>
        <v>38.700000000000003</v>
      </c>
      <c r="P152" s="55" t="s">
        <v>7</v>
      </c>
      <c r="Q152" s="56" t="s">
        <v>119</v>
      </c>
      <c r="R152" s="118"/>
      <c r="S152" s="2"/>
    </row>
    <row r="153" spans="1:20" s="3" customFormat="1" ht="64.5" customHeight="1" x14ac:dyDescent="0.25">
      <c r="A153" s="7" t="s">
        <v>77</v>
      </c>
      <c r="B153" s="27">
        <v>2240</v>
      </c>
      <c r="C153" s="27"/>
      <c r="D153" s="27"/>
      <c r="E153" s="27">
        <v>60</v>
      </c>
      <c r="F153" s="27"/>
      <c r="G153" s="27"/>
      <c r="H153" s="27"/>
      <c r="I153" s="27"/>
      <c r="J153" s="27"/>
      <c r="K153" s="27"/>
      <c r="L153" s="27"/>
      <c r="M153" s="27"/>
      <c r="N153" s="27"/>
      <c r="O153" s="27">
        <f t="shared" si="7"/>
        <v>60</v>
      </c>
      <c r="P153" s="55" t="s">
        <v>9</v>
      </c>
      <c r="Q153" s="56" t="s">
        <v>119</v>
      </c>
      <c r="R153" s="118"/>
      <c r="S153" s="2"/>
    </row>
    <row r="154" spans="1:20" s="3" customFormat="1" ht="86.25" customHeight="1" x14ac:dyDescent="0.25">
      <c r="A154" s="7" t="s">
        <v>138</v>
      </c>
      <c r="B154" s="27">
        <v>2240</v>
      </c>
      <c r="C154" s="27">
        <v>165</v>
      </c>
      <c r="D154" s="27"/>
      <c r="E154" s="27">
        <v>69.5</v>
      </c>
      <c r="F154" s="27"/>
      <c r="G154" s="27"/>
      <c r="H154" s="27"/>
      <c r="I154" s="27">
        <v>44.5</v>
      </c>
      <c r="J154" s="27"/>
      <c r="K154" s="27"/>
      <c r="L154" s="27">
        <v>4</v>
      </c>
      <c r="M154" s="27"/>
      <c r="N154" s="27"/>
      <c r="O154" s="27">
        <f t="shared" si="7"/>
        <v>283</v>
      </c>
      <c r="P154" s="55" t="s">
        <v>7</v>
      </c>
      <c r="Q154" s="56" t="s">
        <v>120</v>
      </c>
      <c r="R154" s="118"/>
      <c r="S154" s="2"/>
    </row>
    <row r="155" spans="1:20" s="3" customFormat="1" ht="85.5" customHeight="1" x14ac:dyDescent="0.25">
      <c r="A155" s="57" t="s">
        <v>78</v>
      </c>
      <c r="B155" s="27">
        <v>2240</v>
      </c>
      <c r="C155" s="27">
        <v>90</v>
      </c>
      <c r="D155" s="27"/>
      <c r="E155" s="27"/>
      <c r="F155" s="27"/>
      <c r="G155" s="27">
        <v>80</v>
      </c>
      <c r="H155" s="27"/>
      <c r="I155" s="27"/>
      <c r="J155" s="27"/>
      <c r="K155" s="27"/>
      <c r="L155" s="27"/>
      <c r="M155" s="27"/>
      <c r="N155" s="27"/>
      <c r="O155" s="27">
        <f t="shared" si="7"/>
        <v>170</v>
      </c>
      <c r="P155" s="55" t="s">
        <v>9</v>
      </c>
      <c r="Q155" s="56" t="s">
        <v>120</v>
      </c>
      <c r="R155" s="118"/>
      <c r="S155" s="2"/>
    </row>
    <row r="156" spans="1:20" ht="99.75" customHeight="1" x14ac:dyDescent="0.25">
      <c r="A156" s="7" t="s">
        <v>79</v>
      </c>
      <c r="B156" s="27">
        <v>2240</v>
      </c>
      <c r="C156" s="27">
        <v>194</v>
      </c>
      <c r="D156" s="27"/>
      <c r="E156" s="27"/>
      <c r="F156" s="27"/>
      <c r="G156" s="27"/>
      <c r="H156" s="27"/>
      <c r="I156" s="27"/>
      <c r="J156" s="27">
        <v>5</v>
      </c>
      <c r="K156" s="27"/>
      <c r="L156" s="27">
        <v>1.6</v>
      </c>
      <c r="M156" s="27"/>
      <c r="N156" s="27"/>
      <c r="O156" s="27">
        <f t="shared" si="7"/>
        <v>200.6</v>
      </c>
      <c r="P156" s="55" t="s">
        <v>9</v>
      </c>
      <c r="Q156" s="56" t="s">
        <v>120</v>
      </c>
      <c r="R156" s="118"/>
      <c r="S156" s="2"/>
      <c r="T156" s="3"/>
    </row>
    <row r="157" spans="1:20" ht="83.25" customHeight="1" x14ac:dyDescent="0.25">
      <c r="A157" s="46" t="s">
        <v>234</v>
      </c>
      <c r="B157" s="27">
        <v>2240</v>
      </c>
      <c r="C157" s="27"/>
      <c r="D157" s="27"/>
      <c r="E157" s="27"/>
      <c r="F157" s="27"/>
      <c r="G157" s="27"/>
      <c r="H157" s="27"/>
      <c r="I157" s="27"/>
      <c r="J157" s="27"/>
      <c r="K157" s="27"/>
      <c r="L157" s="27">
        <v>16.399999999999999</v>
      </c>
      <c r="M157" s="27"/>
      <c r="N157" s="27"/>
      <c r="O157" s="27">
        <f t="shared" si="7"/>
        <v>16.399999999999999</v>
      </c>
      <c r="P157" s="55" t="s">
        <v>9</v>
      </c>
      <c r="Q157" s="56" t="s">
        <v>119</v>
      </c>
      <c r="R157" s="118"/>
      <c r="S157" s="2"/>
      <c r="T157" s="3"/>
    </row>
    <row r="158" spans="1:20" ht="66" customHeight="1" x14ac:dyDescent="0.25">
      <c r="A158" s="7" t="s">
        <v>80</v>
      </c>
      <c r="B158" s="27">
        <v>2240</v>
      </c>
      <c r="C158" s="27">
        <v>151</v>
      </c>
      <c r="D158" s="27"/>
      <c r="E158" s="27"/>
      <c r="F158" s="27"/>
      <c r="G158" s="27"/>
      <c r="H158" s="27"/>
      <c r="I158" s="27"/>
      <c r="J158" s="27"/>
      <c r="K158" s="27"/>
      <c r="L158" s="27"/>
      <c r="M158" s="27"/>
      <c r="N158" s="27"/>
      <c r="O158" s="27">
        <f t="shared" si="7"/>
        <v>151</v>
      </c>
      <c r="P158" s="55" t="s">
        <v>9</v>
      </c>
      <c r="Q158" s="56" t="s">
        <v>120</v>
      </c>
      <c r="R158" s="118"/>
      <c r="S158" s="2"/>
      <c r="T158" s="3"/>
    </row>
    <row r="159" spans="1:20" ht="85.5" customHeight="1" x14ac:dyDescent="0.25">
      <c r="A159" s="46" t="s">
        <v>235</v>
      </c>
      <c r="B159" s="27">
        <v>2240</v>
      </c>
      <c r="C159" s="27"/>
      <c r="D159" s="27"/>
      <c r="E159" s="27">
        <v>18.5</v>
      </c>
      <c r="F159" s="27"/>
      <c r="G159" s="27"/>
      <c r="H159" s="27"/>
      <c r="I159" s="27"/>
      <c r="J159" s="27">
        <v>22.4</v>
      </c>
      <c r="K159" s="27"/>
      <c r="L159" s="27"/>
      <c r="M159" s="27"/>
      <c r="N159" s="27"/>
      <c r="O159" s="27">
        <f t="shared" si="7"/>
        <v>40.9</v>
      </c>
      <c r="P159" s="55" t="s">
        <v>9</v>
      </c>
      <c r="Q159" s="56" t="s">
        <v>119</v>
      </c>
      <c r="R159" s="118"/>
      <c r="S159" s="2"/>
      <c r="T159" s="3"/>
    </row>
    <row r="160" spans="1:20" ht="54" customHeight="1" x14ac:dyDescent="0.25">
      <c r="A160" s="46" t="s">
        <v>236</v>
      </c>
      <c r="B160" s="27">
        <v>2240</v>
      </c>
      <c r="C160" s="27"/>
      <c r="D160" s="27"/>
      <c r="E160" s="27"/>
      <c r="F160" s="27"/>
      <c r="G160" s="27"/>
      <c r="H160" s="27"/>
      <c r="I160" s="27"/>
      <c r="J160" s="27"/>
      <c r="K160" s="27"/>
      <c r="L160" s="27"/>
      <c r="M160" s="27">
        <v>25</v>
      </c>
      <c r="N160" s="27"/>
      <c r="O160" s="27">
        <f t="shared" si="7"/>
        <v>25</v>
      </c>
      <c r="P160" s="55" t="s">
        <v>9</v>
      </c>
      <c r="Q160" s="56" t="s">
        <v>119</v>
      </c>
      <c r="R160" s="118"/>
      <c r="S160" s="2"/>
      <c r="T160" s="3"/>
    </row>
    <row r="161" spans="1:23" ht="66" customHeight="1" x14ac:dyDescent="0.25">
      <c r="A161" s="58" t="s">
        <v>146</v>
      </c>
      <c r="B161" s="27">
        <v>2240</v>
      </c>
      <c r="C161" s="27"/>
      <c r="D161" s="27"/>
      <c r="E161" s="27"/>
      <c r="F161" s="27"/>
      <c r="G161" s="27">
        <v>30</v>
      </c>
      <c r="H161" s="27"/>
      <c r="I161" s="27">
        <v>138.6</v>
      </c>
      <c r="J161" s="27"/>
      <c r="K161" s="27"/>
      <c r="L161" s="27"/>
      <c r="M161" s="27"/>
      <c r="N161" s="27"/>
      <c r="O161" s="27">
        <f t="shared" si="7"/>
        <v>168.6</v>
      </c>
      <c r="P161" s="55" t="s">
        <v>107</v>
      </c>
      <c r="Q161" s="25" t="s">
        <v>119</v>
      </c>
      <c r="R161" s="112"/>
      <c r="S161" s="2"/>
      <c r="T161" s="3"/>
    </row>
    <row r="162" spans="1:23" ht="51" customHeight="1" x14ac:dyDescent="0.25">
      <c r="A162" s="58" t="s">
        <v>237</v>
      </c>
      <c r="B162" s="27">
        <v>2240</v>
      </c>
      <c r="C162" s="27"/>
      <c r="D162" s="27"/>
      <c r="E162" s="27"/>
      <c r="F162" s="27"/>
      <c r="G162" s="27"/>
      <c r="H162" s="27"/>
      <c r="I162" s="27"/>
      <c r="J162" s="27"/>
      <c r="K162" s="27"/>
      <c r="L162" s="27">
        <v>6.8</v>
      </c>
      <c r="M162" s="27"/>
      <c r="N162" s="27"/>
      <c r="O162" s="27">
        <f t="shared" si="7"/>
        <v>6.8</v>
      </c>
      <c r="P162" s="55" t="s">
        <v>107</v>
      </c>
      <c r="Q162" s="25" t="s">
        <v>119</v>
      </c>
      <c r="R162" s="112"/>
      <c r="S162" s="2"/>
      <c r="T162" s="3"/>
    </row>
    <row r="163" spans="1:23" ht="69.75" customHeight="1" x14ac:dyDescent="0.25">
      <c r="A163" s="58" t="s">
        <v>147</v>
      </c>
      <c r="B163" s="27">
        <v>2240</v>
      </c>
      <c r="C163" s="27"/>
      <c r="D163" s="27"/>
      <c r="E163" s="27"/>
      <c r="F163" s="27"/>
      <c r="G163" s="27"/>
      <c r="H163" s="27"/>
      <c r="I163" s="27"/>
      <c r="J163" s="27"/>
      <c r="K163" s="27"/>
      <c r="L163" s="27"/>
      <c r="M163" s="27"/>
      <c r="N163" s="27"/>
      <c r="O163" s="27">
        <f t="shared" si="7"/>
        <v>0</v>
      </c>
      <c r="P163" s="55" t="s">
        <v>9</v>
      </c>
      <c r="Q163" s="56" t="s">
        <v>119</v>
      </c>
      <c r="R163" s="118"/>
      <c r="S163" s="2"/>
      <c r="T163" s="3"/>
    </row>
    <row r="164" spans="1:23" ht="57" customHeight="1" x14ac:dyDescent="0.25">
      <c r="A164" s="58" t="s">
        <v>163</v>
      </c>
      <c r="B164" s="27">
        <v>2240</v>
      </c>
      <c r="C164" s="27"/>
      <c r="D164" s="27"/>
      <c r="E164" s="27"/>
      <c r="F164" s="27"/>
      <c r="G164" s="27"/>
      <c r="H164" s="27"/>
      <c r="I164" s="27"/>
      <c r="J164" s="27"/>
      <c r="K164" s="27"/>
      <c r="L164" s="27"/>
      <c r="M164" s="27"/>
      <c r="N164" s="27"/>
      <c r="O164" s="27">
        <f t="shared" si="7"/>
        <v>0</v>
      </c>
      <c r="P164" s="55" t="s">
        <v>107</v>
      </c>
      <c r="Q164" s="25" t="s">
        <v>119</v>
      </c>
      <c r="R164" s="112"/>
      <c r="S164" s="2"/>
      <c r="T164" s="3"/>
    </row>
    <row r="165" spans="1:23" ht="52.5" customHeight="1" x14ac:dyDescent="0.25">
      <c r="A165" s="91" t="s">
        <v>164</v>
      </c>
      <c r="B165" s="27">
        <v>2240</v>
      </c>
      <c r="C165" s="27"/>
      <c r="D165" s="27"/>
      <c r="E165" s="27"/>
      <c r="F165" s="27"/>
      <c r="G165" s="27"/>
      <c r="H165" s="27"/>
      <c r="I165" s="27"/>
      <c r="J165" s="27"/>
      <c r="K165" s="27"/>
      <c r="L165" s="27"/>
      <c r="M165" s="27"/>
      <c r="N165" s="27"/>
      <c r="O165" s="27">
        <f t="shared" si="7"/>
        <v>0</v>
      </c>
      <c r="P165" s="55" t="s">
        <v>107</v>
      </c>
      <c r="Q165" s="25" t="s">
        <v>119</v>
      </c>
      <c r="R165" s="112"/>
      <c r="S165" s="2"/>
      <c r="T165" s="3"/>
    </row>
    <row r="166" spans="1:23" ht="53.25" customHeight="1" x14ac:dyDescent="0.25">
      <c r="A166" s="58" t="s">
        <v>148</v>
      </c>
      <c r="B166" s="27">
        <v>2240</v>
      </c>
      <c r="C166" s="27"/>
      <c r="D166" s="27"/>
      <c r="E166" s="27"/>
      <c r="F166" s="27"/>
      <c r="G166" s="27">
        <v>100</v>
      </c>
      <c r="H166" s="27"/>
      <c r="I166" s="27"/>
      <c r="J166" s="27"/>
      <c r="K166" s="27"/>
      <c r="L166" s="27"/>
      <c r="M166" s="27"/>
      <c r="N166" s="27"/>
      <c r="O166" s="27">
        <f t="shared" si="7"/>
        <v>100</v>
      </c>
      <c r="P166" s="55" t="s">
        <v>107</v>
      </c>
      <c r="Q166" s="25" t="s">
        <v>119</v>
      </c>
      <c r="R166" s="112"/>
      <c r="S166" s="2"/>
      <c r="T166" s="3"/>
    </row>
    <row r="167" spans="1:23" ht="49.5" customHeight="1" x14ac:dyDescent="0.25">
      <c r="A167" s="58" t="s">
        <v>149</v>
      </c>
      <c r="B167" s="27">
        <v>2240</v>
      </c>
      <c r="C167" s="27"/>
      <c r="D167" s="27"/>
      <c r="E167" s="27"/>
      <c r="F167" s="27"/>
      <c r="G167" s="27">
        <v>130</v>
      </c>
      <c r="H167" s="27"/>
      <c r="I167" s="27"/>
      <c r="J167" s="27"/>
      <c r="K167" s="27"/>
      <c r="L167" s="27"/>
      <c r="M167" s="27"/>
      <c r="N167" s="27"/>
      <c r="O167" s="27">
        <f t="shared" si="7"/>
        <v>130</v>
      </c>
      <c r="P167" s="55" t="s">
        <v>107</v>
      </c>
      <c r="Q167" s="25" t="s">
        <v>119</v>
      </c>
      <c r="R167" s="112"/>
      <c r="S167" s="2"/>
      <c r="T167" s="3"/>
    </row>
    <row r="168" spans="1:23" ht="36.75" customHeight="1" x14ac:dyDescent="0.25">
      <c r="A168" s="6" t="s">
        <v>81</v>
      </c>
      <c r="B168" s="27">
        <v>2240</v>
      </c>
      <c r="C168" s="27"/>
      <c r="D168" s="27"/>
      <c r="E168" s="27"/>
      <c r="F168" s="27"/>
      <c r="G168" s="27"/>
      <c r="H168" s="27"/>
      <c r="I168" s="27"/>
      <c r="J168" s="27"/>
      <c r="K168" s="27"/>
      <c r="L168" s="27"/>
      <c r="M168" s="27"/>
      <c r="N168" s="27"/>
      <c r="O168" s="27">
        <f t="shared" si="7"/>
        <v>0</v>
      </c>
      <c r="P168" s="55" t="s">
        <v>8</v>
      </c>
      <c r="Q168" s="56" t="s">
        <v>133</v>
      </c>
      <c r="R168" s="118"/>
      <c r="S168" s="2"/>
    </row>
    <row r="169" spans="1:23" ht="65.25" customHeight="1" x14ac:dyDescent="0.25">
      <c r="A169" s="7" t="s">
        <v>82</v>
      </c>
      <c r="B169" s="27">
        <v>2240</v>
      </c>
      <c r="C169" s="27">
        <v>155</v>
      </c>
      <c r="D169" s="27"/>
      <c r="E169" s="27"/>
      <c r="F169" s="27"/>
      <c r="G169" s="27"/>
      <c r="H169" s="27"/>
      <c r="I169" s="27"/>
      <c r="J169" s="27"/>
      <c r="K169" s="27"/>
      <c r="L169" s="27"/>
      <c r="M169" s="27"/>
      <c r="N169" s="27"/>
      <c r="O169" s="27">
        <f t="shared" si="7"/>
        <v>155</v>
      </c>
      <c r="P169" s="55" t="s">
        <v>8</v>
      </c>
      <c r="Q169" s="56" t="s">
        <v>5</v>
      </c>
      <c r="R169" s="118"/>
      <c r="S169" s="2"/>
    </row>
    <row r="170" spans="1:23" ht="65.25" customHeight="1" x14ac:dyDescent="0.25">
      <c r="A170" s="7" t="s">
        <v>175</v>
      </c>
      <c r="B170" s="27">
        <v>2240</v>
      </c>
      <c r="C170" s="27"/>
      <c r="D170" s="27"/>
      <c r="E170" s="27"/>
      <c r="F170" s="27"/>
      <c r="G170" s="27"/>
      <c r="H170" s="27"/>
      <c r="I170" s="27"/>
      <c r="J170" s="27"/>
      <c r="K170" s="27"/>
      <c r="L170" s="27">
        <v>13</v>
      </c>
      <c r="M170" s="27"/>
      <c r="N170" s="27"/>
      <c r="O170" s="27">
        <f t="shared" si="7"/>
        <v>13</v>
      </c>
      <c r="P170" s="55" t="s">
        <v>162</v>
      </c>
      <c r="Q170" s="56" t="s">
        <v>5</v>
      </c>
      <c r="R170" s="118"/>
      <c r="S170" s="2"/>
    </row>
    <row r="171" spans="1:23" ht="34.5" customHeight="1" x14ac:dyDescent="0.25">
      <c r="A171" s="6" t="s">
        <v>83</v>
      </c>
      <c r="B171" s="27">
        <v>2240</v>
      </c>
      <c r="C171" s="27">
        <v>85</v>
      </c>
      <c r="D171" s="27"/>
      <c r="E171" s="27"/>
      <c r="F171" s="27"/>
      <c r="G171" s="27"/>
      <c r="H171" s="27"/>
      <c r="I171" s="27"/>
      <c r="J171" s="27"/>
      <c r="K171" s="27"/>
      <c r="L171" s="27"/>
      <c r="M171" s="27"/>
      <c r="N171" s="27"/>
      <c r="O171" s="27">
        <f t="shared" si="7"/>
        <v>85</v>
      </c>
      <c r="P171" s="55" t="s">
        <v>8</v>
      </c>
      <c r="Q171" s="25" t="s">
        <v>5</v>
      </c>
      <c r="R171" s="112"/>
      <c r="S171" s="2"/>
    </row>
    <row r="172" spans="1:23" ht="96.75" customHeight="1" x14ac:dyDescent="0.25">
      <c r="A172" s="6" t="s">
        <v>84</v>
      </c>
      <c r="B172" s="27">
        <v>2240</v>
      </c>
      <c r="C172" s="27">
        <v>20</v>
      </c>
      <c r="D172" s="27"/>
      <c r="E172" s="27"/>
      <c r="F172" s="27"/>
      <c r="G172" s="27"/>
      <c r="H172" s="27"/>
      <c r="I172" s="27"/>
      <c r="J172" s="27"/>
      <c r="K172" s="27"/>
      <c r="L172" s="27"/>
      <c r="M172" s="27">
        <v>75</v>
      </c>
      <c r="N172" s="27"/>
      <c r="O172" s="27">
        <f t="shared" si="7"/>
        <v>95</v>
      </c>
      <c r="P172" s="55" t="s">
        <v>8</v>
      </c>
      <c r="Q172" s="25" t="s">
        <v>119</v>
      </c>
      <c r="R172" s="112"/>
      <c r="S172" s="2"/>
      <c r="T172" s="2"/>
      <c r="U172" s="2"/>
      <c r="V172" s="2"/>
      <c r="W172" s="2"/>
    </row>
    <row r="173" spans="1:23" ht="60.75" customHeight="1" x14ac:dyDescent="0.25">
      <c r="A173" s="6" t="s">
        <v>142</v>
      </c>
      <c r="B173" s="27">
        <v>2240</v>
      </c>
      <c r="C173" s="59">
        <v>400</v>
      </c>
      <c r="D173" s="59"/>
      <c r="E173" s="59">
        <v>1411.3</v>
      </c>
      <c r="F173" s="59"/>
      <c r="G173" s="59">
        <v>175</v>
      </c>
      <c r="H173" s="59"/>
      <c r="I173" s="59"/>
      <c r="J173" s="59"/>
      <c r="K173" s="59"/>
      <c r="L173" s="59"/>
      <c r="M173" s="59"/>
      <c r="N173" s="59"/>
      <c r="O173" s="59">
        <f t="shared" si="7"/>
        <v>1986.3</v>
      </c>
      <c r="P173" s="55" t="s">
        <v>107</v>
      </c>
      <c r="Q173" s="25" t="s">
        <v>119</v>
      </c>
      <c r="R173" s="112"/>
      <c r="S173" s="2"/>
      <c r="T173" s="2"/>
      <c r="U173" s="2"/>
      <c r="V173" s="2"/>
      <c r="W173" s="2"/>
    </row>
    <row r="174" spans="1:23" ht="65.25" customHeight="1" x14ac:dyDescent="0.25">
      <c r="A174" s="7" t="s">
        <v>238</v>
      </c>
      <c r="B174" s="27">
        <v>2240</v>
      </c>
      <c r="C174" s="59">
        <v>500</v>
      </c>
      <c r="D174" s="59"/>
      <c r="E174" s="59"/>
      <c r="F174" s="59"/>
      <c r="G174" s="59">
        <v>68.7</v>
      </c>
      <c r="H174" s="59"/>
      <c r="I174" s="59"/>
      <c r="J174" s="59"/>
      <c r="K174" s="59"/>
      <c r="L174" s="59"/>
      <c r="M174" s="59"/>
      <c r="N174" s="59"/>
      <c r="O174" s="59">
        <f t="shared" si="7"/>
        <v>568.70000000000005</v>
      </c>
      <c r="P174" s="55" t="s">
        <v>139</v>
      </c>
      <c r="Q174" s="25" t="s">
        <v>5</v>
      </c>
      <c r="R174" s="112"/>
      <c r="S174" s="2"/>
      <c r="T174" s="2"/>
      <c r="U174" s="2"/>
      <c r="V174" s="2"/>
      <c r="W174" s="2"/>
    </row>
    <row r="175" spans="1:23" ht="89.25" customHeight="1" x14ac:dyDescent="0.25">
      <c r="A175" s="7" t="s">
        <v>171</v>
      </c>
      <c r="B175" s="27">
        <v>2240</v>
      </c>
      <c r="C175" s="59"/>
      <c r="D175" s="59"/>
      <c r="E175" s="59"/>
      <c r="F175" s="59"/>
      <c r="G175" s="59">
        <v>35</v>
      </c>
      <c r="H175" s="59"/>
      <c r="I175" s="59"/>
      <c r="J175" s="59"/>
      <c r="K175" s="59"/>
      <c r="L175" s="59"/>
      <c r="M175" s="59"/>
      <c r="N175" s="59"/>
      <c r="O175" s="59">
        <f t="shared" si="7"/>
        <v>35</v>
      </c>
      <c r="P175" s="55" t="s">
        <v>107</v>
      </c>
      <c r="Q175" s="25" t="s">
        <v>119</v>
      </c>
      <c r="R175" s="112"/>
      <c r="S175" s="2"/>
      <c r="T175" s="2"/>
      <c r="U175" s="2"/>
      <c r="V175" s="2"/>
      <c r="W175" s="2"/>
    </row>
    <row r="176" spans="1:23" ht="84.75" customHeight="1" x14ac:dyDescent="0.25">
      <c r="A176" s="6" t="s">
        <v>85</v>
      </c>
      <c r="B176" s="27">
        <v>2240</v>
      </c>
      <c r="C176" s="27">
        <v>398.3</v>
      </c>
      <c r="D176" s="27"/>
      <c r="E176" s="27"/>
      <c r="F176" s="27">
        <v>-157.80000000000001</v>
      </c>
      <c r="G176" s="27"/>
      <c r="H176" s="27"/>
      <c r="I176" s="27"/>
      <c r="J176" s="27"/>
      <c r="K176" s="27"/>
      <c r="L176" s="27"/>
      <c r="M176" s="27"/>
      <c r="N176" s="27"/>
      <c r="O176" s="27">
        <f t="shared" ref="O176:O207" si="8">SUM(C176:N176)</f>
        <v>240.5</v>
      </c>
      <c r="P176" s="55" t="s">
        <v>9</v>
      </c>
      <c r="Q176" s="25" t="s">
        <v>120</v>
      </c>
      <c r="R176" s="112"/>
      <c r="S176" s="2"/>
    </row>
    <row r="177" spans="1:20" ht="120.75" customHeight="1" x14ac:dyDescent="0.25">
      <c r="A177" s="7" t="s">
        <v>86</v>
      </c>
      <c r="B177" s="27">
        <v>2240</v>
      </c>
      <c r="C177" s="27">
        <v>120</v>
      </c>
      <c r="D177" s="27"/>
      <c r="E177" s="21">
        <v>30</v>
      </c>
      <c r="F177" s="27"/>
      <c r="G177" s="27"/>
      <c r="H177" s="27"/>
      <c r="I177" s="27"/>
      <c r="J177" s="27"/>
      <c r="K177" s="27"/>
      <c r="L177" s="27">
        <v>3.5</v>
      </c>
      <c r="M177" s="27"/>
      <c r="N177" s="27"/>
      <c r="O177" s="27">
        <f t="shared" si="8"/>
        <v>153.5</v>
      </c>
      <c r="P177" s="55" t="s">
        <v>7</v>
      </c>
      <c r="Q177" s="25" t="s">
        <v>120</v>
      </c>
      <c r="R177" s="112"/>
      <c r="S177" s="2"/>
    </row>
    <row r="178" spans="1:20" ht="48.75" customHeight="1" x14ac:dyDescent="0.25">
      <c r="A178" s="6" t="s">
        <v>87</v>
      </c>
      <c r="B178" s="27">
        <v>2240</v>
      </c>
      <c r="C178" s="27">
        <v>120</v>
      </c>
      <c r="D178" s="27">
        <v>-30</v>
      </c>
      <c r="E178" s="60">
        <v>30</v>
      </c>
      <c r="F178" s="60"/>
      <c r="G178" s="27"/>
      <c r="H178" s="27"/>
      <c r="I178" s="27"/>
      <c r="J178" s="27"/>
      <c r="K178" s="27"/>
      <c r="L178" s="27"/>
      <c r="M178" s="27"/>
      <c r="N178" s="27"/>
      <c r="O178" s="27">
        <f t="shared" si="8"/>
        <v>120</v>
      </c>
      <c r="P178" s="55" t="s">
        <v>9</v>
      </c>
      <c r="Q178" s="25" t="s">
        <v>120</v>
      </c>
      <c r="R178" s="112"/>
      <c r="S178" s="2"/>
      <c r="T178" s="3"/>
    </row>
    <row r="179" spans="1:20" ht="82.5" customHeight="1" x14ac:dyDescent="0.25">
      <c r="A179" s="6" t="s">
        <v>88</v>
      </c>
      <c r="B179" s="27">
        <v>2240</v>
      </c>
      <c r="C179" s="27">
        <v>120</v>
      </c>
      <c r="D179" s="27">
        <v>-30</v>
      </c>
      <c r="E179" s="60">
        <v>30</v>
      </c>
      <c r="F179" s="60"/>
      <c r="G179" s="27"/>
      <c r="H179" s="27"/>
      <c r="I179" s="27"/>
      <c r="J179" s="27"/>
      <c r="K179" s="27"/>
      <c r="L179" s="27">
        <v>1.7</v>
      </c>
      <c r="M179" s="27"/>
      <c r="N179" s="27"/>
      <c r="O179" s="27">
        <f t="shared" si="8"/>
        <v>121.7</v>
      </c>
      <c r="P179" s="55" t="s">
        <v>9</v>
      </c>
      <c r="Q179" s="25" t="s">
        <v>5</v>
      </c>
      <c r="R179" s="112"/>
      <c r="S179" s="2"/>
      <c r="T179" s="3"/>
    </row>
    <row r="180" spans="1:20" ht="42" customHeight="1" x14ac:dyDescent="0.25">
      <c r="A180" s="7" t="s">
        <v>239</v>
      </c>
      <c r="B180" s="27">
        <v>2240</v>
      </c>
      <c r="C180" s="27"/>
      <c r="D180" s="27"/>
      <c r="E180" s="27"/>
      <c r="F180" s="27"/>
      <c r="G180" s="27"/>
      <c r="H180" s="27"/>
      <c r="I180" s="27"/>
      <c r="J180" s="27"/>
      <c r="K180" s="27"/>
      <c r="L180" s="27"/>
      <c r="M180" s="27"/>
      <c r="N180" s="27"/>
      <c r="O180" s="27">
        <f t="shared" si="8"/>
        <v>0</v>
      </c>
      <c r="P180" s="55" t="s">
        <v>9</v>
      </c>
      <c r="Q180" s="25" t="s">
        <v>5</v>
      </c>
      <c r="R180" s="112"/>
      <c r="S180" s="2"/>
      <c r="T180" s="3"/>
    </row>
    <row r="181" spans="1:20" ht="49.5" customHeight="1" x14ac:dyDescent="0.25">
      <c r="A181" s="7" t="s">
        <v>89</v>
      </c>
      <c r="B181" s="27">
        <v>2240</v>
      </c>
      <c r="C181" s="27">
        <v>120</v>
      </c>
      <c r="D181" s="27">
        <v>-40</v>
      </c>
      <c r="E181" s="60">
        <v>40</v>
      </c>
      <c r="F181" s="60"/>
      <c r="G181" s="27"/>
      <c r="H181" s="27"/>
      <c r="I181" s="27">
        <v>220</v>
      </c>
      <c r="J181" s="27"/>
      <c r="K181" s="27"/>
      <c r="L181" s="27"/>
      <c r="M181" s="27"/>
      <c r="N181" s="27"/>
      <c r="O181" s="27">
        <f t="shared" si="8"/>
        <v>340</v>
      </c>
      <c r="P181" s="55" t="s">
        <v>9</v>
      </c>
      <c r="Q181" s="25" t="s">
        <v>120</v>
      </c>
      <c r="R181" s="112"/>
      <c r="S181" s="2"/>
      <c r="T181" s="3"/>
    </row>
    <row r="182" spans="1:20" ht="53.25" customHeight="1" x14ac:dyDescent="0.25">
      <c r="A182" s="7" t="s">
        <v>90</v>
      </c>
      <c r="B182" s="27">
        <v>2240</v>
      </c>
      <c r="C182" s="27"/>
      <c r="D182" s="27"/>
      <c r="E182" s="27"/>
      <c r="F182" s="27"/>
      <c r="G182" s="27">
        <v>39</v>
      </c>
      <c r="H182" s="27"/>
      <c r="I182" s="27"/>
      <c r="J182" s="27"/>
      <c r="K182" s="27"/>
      <c r="L182" s="27"/>
      <c r="M182" s="27"/>
      <c r="N182" s="27"/>
      <c r="O182" s="27">
        <f t="shared" si="8"/>
        <v>39</v>
      </c>
      <c r="P182" s="55" t="s">
        <v>8</v>
      </c>
      <c r="Q182" s="25" t="s">
        <v>119</v>
      </c>
      <c r="R182" s="112"/>
      <c r="S182" s="2"/>
    </row>
    <row r="183" spans="1:20" ht="66" customHeight="1" x14ac:dyDescent="0.25">
      <c r="A183" s="7" t="s">
        <v>240</v>
      </c>
      <c r="B183" s="27">
        <v>2240</v>
      </c>
      <c r="C183" s="27">
        <v>400</v>
      </c>
      <c r="D183" s="27"/>
      <c r="E183" s="27"/>
      <c r="F183" s="27"/>
      <c r="G183" s="27"/>
      <c r="H183" s="27"/>
      <c r="I183" s="27"/>
      <c r="J183" s="27"/>
      <c r="K183" s="27"/>
      <c r="L183" s="27"/>
      <c r="M183" s="27"/>
      <c r="N183" s="27"/>
      <c r="O183" s="27">
        <f t="shared" si="8"/>
        <v>400</v>
      </c>
      <c r="P183" s="55" t="s">
        <v>107</v>
      </c>
      <c r="Q183" s="25" t="s">
        <v>12</v>
      </c>
      <c r="R183" s="112"/>
      <c r="S183" s="2"/>
    </row>
    <row r="184" spans="1:20" ht="69.75" customHeight="1" x14ac:dyDescent="0.25">
      <c r="A184" s="7" t="s">
        <v>241</v>
      </c>
      <c r="B184" s="27">
        <v>2240</v>
      </c>
      <c r="C184" s="27"/>
      <c r="D184" s="27"/>
      <c r="E184" s="27"/>
      <c r="F184" s="27"/>
      <c r="G184" s="27"/>
      <c r="H184" s="27"/>
      <c r="I184" s="27"/>
      <c r="J184" s="27"/>
      <c r="K184" s="27"/>
      <c r="L184" s="27">
        <v>52.4</v>
      </c>
      <c r="M184" s="27"/>
      <c r="N184" s="27"/>
      <c r="O184" s="27">
        <f t="shared" si="8"/>
        <v>52.4</v>
      </c>
      <c r="P184" s="55" t="s">
        <v>9</v>
      </c>
      <c r="Q184" s="25" t="s">
        <v>5</v>
      </c>
      <c r="R184" s="112"/>
      <c r="S184" s="2"/>
    </row>
    <row r="185" spans="1:20" ht="39.75" customHeight="1" x14ac:dyDescent="0.25">
      <c r="A185" s="92" t="s">
        <v>242</v>
      </c>
      <c r="B185" s="27">
        <v>2240</v>
      </c>
      <c r="C185" s="27"/>
      <c r="D185" s="27"/>
      <c r="E185" s="27"/>
      <c r="F185" s="27"/>
      <c r="G185" s="27"/>
      <c r="H185" s="27"/>
      <c r="I185" s="27"/>
      <c r="J185" s="27"/>
      <c r="K185" s="27"/>
      <c r="L185" s="27">
        <v>19</v>
      </c>
      <c r="M185" s="27"/>
      <c r="N185" s="27"/>
      <c r="O185" s="27">
        <f t="shared" si="8"/>
        <v>19</v>
      </c>
      <c r="P185" s="55" t="s">
        <v>9</v>
      </c>
      <c r="Q185" s="25" t="s">
        <v>5</v>
      </c>
      <c r="R185" s="112"/>
      <c r="S185" s="2"/>
    </row>
    <row r="186" spans="1:20" ht="69.75" customHeight="1" x14ac:dyDescent="0.25">
      <c r="A186" s="7" t="s">
        <v>243</v>
      </c>
      <c r="B186" s="27">
        <v>2240</v>
      </c>
      <c r="C186" s="27">
        <v>50</v>
      </c>
      <c r="D186" s="27"/>
      <c r="E186" s="27"/>
      <c r="F186" s="27"/>
      <c r="G186" s="27"/>
      <c r="H186" s="27"/>
      <c r="I186" s="27"/>
      <c r="J186" s="27"/>
      <c r="K186" s="27"/>
      <c r="L186" s="27"/>
      <c r="M186" s="27"/>
      <c r="N186" s="27"/>
      <c r="O186" s="27">
        <f t="shared" si="8"/>
        <v>50</v>
      </c>
      <c r="P186" s="55" t="s">
        <v>8</v>
      </c>
      <c r="Q186" s="25" t="s">
        <v>119</v>
      </c>
      <c r="R186" s="112"/>
      <c r="S186" s="2"/>
    </row>
    <row r="187" spans="1:20" s="2" customFormat="1" ht="46.5" customHeight="1" x14ac:dyDescent="0.25">
      <c r="A187" s="7" t="s">
        <v>91</v>
      </c>
      <c r="B187" s="27">
        <v>2240</v>
      </c>
      <c r="C187" s="27"/>
      <c r="D187" s="27"/>
      <c r="E187" s="27"/>
      <c r="F187" s="27"/>
      <c r="G187" s="27"/>
      <c r="H187" s="27"/>
      <c r="I187" s="27"/>
      <c r="J187" s="27">
        <v>40</v>
      </c>
      <c r="K187" s="27"/>
      <c r="L187" s="27">
        <v>8.5</v>
      </c>
      <c r="M187" s="27"/>
      <c r="N187" s="27"/>
      <c r="O187" s="27">
        <f t="shared" si="8"/>
        <v>48.5</v>
      </c>
      <c r="P187" s="55" t="s">
        <v>7</v>
      </c>
      <c r="Q187" s="25" t="s">
        <v>119</v>
      </c>
      <c r="R187" s="112"/>
    </row>
    <row r="188" spans="1:20" s="2" customFormat="1" ht="33" customHeight="1" x14ac:dyDescent="0.25">
      <c r="A188" s="7" t="s">
        <v>109</v>
      </c>
      <c r="B188" s="27">
        <v>2240</v>
      </c>
      <c r="C188" s="27">
        <v>71.900000000000006</v>
      </c>
      <c r="D188" s="27"/>
      <c r="E188" s="27"/>
      <c r="F188" s="27"/>
      <c r="G188" s="27">
        <v>76</v>
      </c>
      <c r="H188" s="27"/>
      <c r="I188" s="27"/>
      <c r="J188" s="27"/>
      <c r="K188" s="27"/>
      <c r="L188" s="27"/>
      <c r="M188" s="27"/>
      <c r="N188" s="27"/>
      <c r="O188" s="27">
        <f t="shared" si="8"/>
        <v>147.9</v>
      </c>
      <c r="P188" s="55" t="s">
        <v>8</v>
      </c>
      <c r="Q188" s="25" t="s">
        <v>120</v>
      </c>
      <c r="R188" s="112"/>
    </row>
    <row r="189" spans="1:20" s="2" customFormat="1" ht="48.75" customHeight="1" x14ac:dyDescent="0.25">
      <c r="A189" s="7" t="s">
        <v>110</v>
      </c>
      <c r="B189" s="27">
        <v>2240</v>
      </c>
      <c r="C189" s="27">
        <v>52.1</v>
      </c>
      <c r="D189" s="27"/>
      <c r="E189" s="27"/>
      <c r="F189" s="27"/>
      <c r="G189" s="27">
        <v>6</v>
      </c>
      <c r="H189" s="27"/>
      <c r="I189" s="27"/>
      <c r="J189" s="27"/>
      <c r="K189" s="27"/>
      <c r="L189" s="27"/>
      <c r="M189" s="27"/>
      <c r="N189" s="27"/>
      <c r="O189" s="27">
        <f t="shared" si="8"/>
        <v>58.1</v>
      </c>
      <c r="P189" s="55" t="s">
        <v>8</v>
      </c>
      <c r="Q189" s="25" t="s">
        <v>119</v>
      </c>
      <c r="R189" s="112"/>
    </row>
    <row r="190" spans="1:20" s="2" customFormat="1" ht="102" customHeight="1" x14ac:dyDescent="0.25">
      <c r="A190" s="6" t="s">
        <v>92</v>
      </c>
      <c r="B190" s="27">
        <v>2240</v>
      </c>
      <c r="C190" s="27">
        <v>52.1</v>
      </c>
      <c r="D190" s="27"/>
      <c r="E190" s="27"/>
      <c r="F190" s="27"/>
      <c r="G190" s="27"/>
      <c r="H190" s="27"/>
      <c r="I190" s="27"/>
      <c r="J190" s="27"/>
      <c r="K190" s="27"/>
      <c r="L190" s="27"/>
      <c r="M190" s="27"/>
      <c r="N190" s="27"/>
      <c r="O190" s="27">
        <f t="shared" si="8"/>
        <v>52.1</v>
      </c>
      <c r="P190" s="55" t="s">
        <v>7</v>
      </c>
      <c r="Q190" s="25" t="s">
        <v>5</v>
      </c>
      <c r="R190" s="112"/>
    </row>
    <row r="191" spans="1:20" s="2" customFormat="1" ht="50.25" customHeight="1" x14ac:dyDescent="0.25">
      <c r="A191" s="7" t="s">
        <v>104</v>
      </c>
      <c r="B191" s="27">
        <v>2240</v>
      </c>
      <c r="C191" s="27"/>
      <c r="D191" s="27"/>
      <c r="E191" s="27"/>
      <c r="F191" s="27"/>
      <c r="G191" s="27"/>
      <c r="H191" s="27"/>
      <c r="I191" s="27"/>
      <c r="J191" s="27"/>
      <c r="K191" s="27"/>
      <c r="L191" s="27"/>
      <c r="M191" s="27"/>
      <c r="N191" s="27"/>
      <c r="O191" s="27">
        <f t="shared" si="8"/>
        <v>0</v>
      </c>
      <c r="P191" s="55" t="s">
        <v>7</v>
      </c>
      <c r="Q191" s="25" t="s">
        <v>119</v>
      </c>
      <c r="R191" s="112"/>
    </row>
    <row r="192" spans="1:20" s="2" customFormat="1" ht="31.5" customHeight="1" x14ac:dyDescent="0.25">
      <c r="A192" s="7" t="s">
        <v>244</v>
      </c>
      <c r="B192" s="27">
        <v>2240</v>
      </c>
      <c r="C192" s="27">
        <v>1000</v>
      </c>
      <c r="D192" s="27"/>
      <c r="E192" s="27"/>
      <c r="F192" s="27"/>
      <c r="G192" s="27">
        <v>2500</v>
      </c>
      <c r="H192" s="27"/>
      <c r="I192" s="27"/>
      <c r="J192" s="27"/>
      <c r="K192" s="27"/>
      <c r="L192" s="27"/>
      <c r="M192" s="27"/>
      <c r="N192" s="27"/>
      <c r="O192" s="27">
        <f t="shared" si="8"/>
        <v>3500</v>
      </c>
      <c r="P192" s="55" t="s">
        <v>9</v>
      </c>
      <c r="Q192" s="25" t="s">
        <v>12</v>
      </c>
      <c r="R192" s="112"/>
    </row>
    <row r="193" spans="1:19" s="2" customFormat="1" ht="48.75" customHeight="1" x14ac:dyDescent="0.25">
      <c r="A193" s="7" t="s">
        <v>93</v>
      </c>
      <c r="B193" s="27">
        <v>2240</v>
      </c>
      <c r="C193" s="27"/>
      <c r="D193" s="27"/>
      <c r="E193" s="27"/>
      <c r="F193" s="27"/>
      <c r="G193" s="27"/>
      <c r="H193" s="27"/>
      <c r="I193" s="27"/>
      <c r="J193" s="27"/>
      <c r="K193" s="27"/>
      <c r="L193" s="27"/>
      <c r="M193" s="27"/>
      <c r="N193" s="27"/>
      <c r="O193" s="27">
        <f t="shared" si="8"/>
        <v>0</v>
      </c>
      <c r="P193" s="5" t="s">
        <v>8</v>
      </c>
      <c r="Q193" s="25" t="s">
        <v>119</v>
      </c>
      <c r="R193" s="112"/>
    </row>
    <row r="194" spans="1:19" s="2" customFormat="1" ht="289.5" customHeight="1" x14ac:dyDescent="0.25">
      <c r="A194" s="7" t="s">
        <v>245</v>
      </c>
      <c r="B194" s="27">
        <v>2240</v>
      </c>
      <c r="C194" s="27">
        <v>580</v>
      </c>
      <c r="D194" s="27">
        <v>887.8</v>
      </c>
      <c r="E194" s="60">
        <v>1976.4</v>
      </c>
      <c r="F194" s="60"/>
      <c r="G194" s="27"/>
      <c r="H194" s="27"/>
      <c r="I194" s="27"/>
      <c r="J194" s="27"/>
      <c r="K194" s="27"/>
      <c r="L194" s="27"/>
      <c r="M194" s="27"/>
      <c r="N194" s="27"/>
      <c r="O194" s="27">
        <f t="shared" si="8"/>
        <v>3444.2</v>
      </c>
      <c r="P194" s="55" t="s">
        <v>7</v>
      </c>
      <c r="Q194" s="25" t="s">
        <v>165</v>
      </c>
      <c r="R194" s="112"/>
    </row>
    <row r="195" spans="1:19" s="2" customFormat="1" ht="41.25" customHeight="1" x14ac:dyDescent="0.25">
      <c r="A195" s="46" t="s">
        <v>246</v>
      </c>
      <c r="B195" s="27">
        <v>2240</v>
      </c>
      <c r="C195" s="27"/>
      <c r="D195" s="27"/>
      <c r="E195" s="27"/>
      <c r="F195" s="27"/>
      <c r="G195" s="27"/>
      <c r="H195" s="27"/>
      <c r="I195" s="27"/>
      <c r="J195" s="27"/>
      <c r="K195" s="27"/>
      <c r="L195" s="27"/>
      <c r="M195" s="27"/>
      <c r="N195" s="27"/>
      <c r="O195" s="27">
        <f t="shared" si="8"/>
        <v>0</v>
      </c>
      <c r="P195" s="55" t="s">
        <v>9</v>
      </c>
      <c r="Q195" s="25" t="s">
        <v>133</v>
      </c>
      <c r="R195" s="112"/>
    </row>
    <row r="196" spans="1:19" s="2" customFormat="1" ht="38.25" customHeight="1" x14ac:dyDescent="0.25">
      <c r="A196" s="46" t="s">
        <v>247</v>
      </c>
      <c r="B196" s="27">
        <v>2240</v>
      </c>
      <c r="C196" s="27"/>
      <c r="D196" s="27"/>
      <c r="E196" s="27"/>
      <c r="F196" s="27"/>
      <c r="G196" s="27"/>
      <c r="H196" s="27"/>
      <c r="I196" s="27"/>
      <c r="J196" s="27"/>
      <c r="K196" s="27"/>
      <c r="L196" s="27"/>
      <c r="M196" s="27"/>
      <c r="N196" s="27"/>
      <c r="O196" s="27">
        <f t="shared" si="8"/>
        <v>0</v>
      </c>
      <c r="P196" s="55" t="s">
        <v>9</v>
      </c>
      <c r="Q196" s="25" t="s">
        <v>133</v>
      </c>
      <c r="R196" s="112"/>
    </row>
    <row r="197" spans="1:19" s="2" customFormat="1" ht="36" customHeight="1" x14ac:dyDescent="0.25">
      <c r="A197" s="7" t="s">
        <v>248</v>
      </c>
      <c r="B197" s="27">
        <v>2240</v>
      </c>
      <c r="C197" s="27"/>
      <c r="D197" s="27"/>
      <c r="E197" s="27"/>
      <c r="F197" s="27"/>
      <c r="G197" s="27"/>
      <c r="H197" s="27"/>
      <c r="I197" s="27"/>
      <c r="J197" s="27"/>
      <c r="K197" s="27"/>
      <c r="L197" s="27"/>
      <c r="M197" s="27"/>
      <c r="N197" s="27"/>
      <c r="O197" s="27">
        <f t="shared" si="8"/>
        <v>0</v>
      </c>
      <c r="P197" s="55" t="s">
        <v>107</v>
      </c>
      <c r="Q197" s="25" t="s">
        <v>133</v>
      </c>
      <c r="R197" s="112"/>
    </row>
    <row r="198" spans="1:19" s="2" customFormat="1" ht="52.5" customHeight="1" x14ac:dyDescent="0.25">
      <c r="A198" s="7" t="s">
        <v>249</v>
      </c>
      <c r="B198" s="27">
        <v>2240</v>
      </c>
      <c r="C198" s="27"/>
      <c r="D198" s="27"/>
      <c r="E198" s="27"/>
      <c r="F198" s="27"/>
      <c r="G198" s="27"/>
      <c r="H198" s="27"/>
      <c r="I198" s="27"/>
      <c r="J198" s="27"/>
      <c r="K198" s="27"/>
      <c r="L198" s="27"/>
      <c r="M198" s="27"/>
      <c r="N198" s="27"/>
      <c r="O198" s="27">
        <f t="shared" si="8"/>
        <v>0</v>
      </c>
      <c r="P198" s="55" t="s">
        <v>107</v>
      </c>
      <c r="Q198" s="25" t="s">
        <v>133</v>
      </c>
      <c r="R198" s="112"/>
    </row>
    <row r="199" spans="1:19" s="2" customFormat="1" ht="54" customHeight="1" x14ac:dyDescent="0.25">
      <c r="A199" s="7" t="s">
        <v>250</v>
      </c>
      <c r="B199" s="27">
        <v>2240</v>
      </c>
      <c r="C199" s="27"/>
      <c r="D199" s="27"/>
      <c r="E199" s="27"/>
      <c r="F199" s="27"/>
      <c r="G199" s="27"/>
      <c r="H199" s="27"/>
      <c r="I199" s="27"/>
      <c r="J199" s="27"/>
      <c r="K199" s="27"/>
      <c r="L199" s="27"/>
      <c r="M199" s="27"/>
      <c r="N199" s="27"/>
      <c r="O199" s="27">
        <f t="shared" si="8"/>
        <v>0</v>
      </c>
      <c r="P199" s="55" t="s">
        <v>9</v>
      </c>
      <c r="Q199" s="25" t="s">
        <v>119</v>
      </c>
      <c r="R199" s="112"/>
    </row>
    <row r="200" spans="1:19" s="2" customFormat="1" ht="83.25" customHeight="1" x14ac:dyDescent="0.25">
      <c r="A200" s="6" t="s">
        <v>94</v>
      </c>
      <c r="B200" s="27">
        <v>2240</v>
      </c>
      <c r="C200" s="27"/>
      <c r="D200" s="27"/>
      <c r="E200" s="27"/>
      <c r="F200" s="27"/>
      <c r="G200" s="27"/>
      <c r="H200" s="27"/>
      <c r="I200" s="27"/>
      <c r="J200" s="27"/>
      <c r="K200" s="27"/>
      <c r="L200" s="27"/>
      <c r="M200" s="27"/>
      <c r="N200" s="27"/>
      <c r="O200" s="27">
        <f t="shared" si="8"/>
        <v>0</v>
      </c>
      <c r="P200" s="55" t="s">
        <v>9</v>
      </c>
      <c r="Q200" s="25" t="s">
        <v>119</v>
      </c>
      <c r="R200" s="112"/>
    </row>
    <row r="201" spans="1:19" s="2" customFormat="1" ht="47.25" x14ac:dyDescent="0.25">
      <c r="A201" s="6" t="s">
        <v>95</v>
      </c>
      <c r="B201" s="27">
        <v>2240</v>
      </c>
      <c r="C201" s="27">
        <v>91.6</v>
      </c>
      <c r="D201" s="27"/>
      <c r="E201" s="27"/>
      <c r="F201" s="27"/>
      <c r="G201" s="27"/>
      <c r="H201" s="27"/>
      <c r="I201" s="27"/>
      <c r="J201" s="27"/>
      <c r="K201" s="27"/>
      <c r="L201" s="27"/>
      <c r="M201" s="27"/>
      <c r="N201" s="27"/>
      <c r="O201" s="27">
        <f t="shared" si="8"/>
        <v>91.6</v>
      </c>
      <c r="P201" s="55" t="s">
        <v>9</v>
      </c>
      <c r="Q201" s="25" t="s">
        <v>120</v>
      </c>
      <c r="R201" s="112"/>
    </row>
    <row r="202" spans="1:19" s="2" customFormat="1" ht="45" x14ac:dyDescent="0.25">
      <c r="A202" s="6" t="s">
        <v>96</v>
      </c>
      <c r="B202" s="27">
        <v>2240</v>
      </c>
      <c r="C202" s="27">
        <v>20</v>
      </c>
      <c r="D202" s="27"/>
      <c r="E202" s="27"/>
      <c r="F202" s="27"/>
      <c r="G202" s="27"/>
      <c r="H202" s="27"/>
      <c r="I202" s="27"/>
      <c r="J202" s="27"/>
      <c r="K202" s="27"/>
      <c r="L202" s="27"/>
      <c r="M202" s="27"/>
      <c r="N202" s="27"/>
      <c r="O202" s="27">
        <f t="shared" si="8"/>
        <v>20</v>
      </c>
      <c r="P202" s="55" t="s">
        <v>9</v>
      </c>
      <c r="Q202" s="25" t="s">
        <v>119</v>
      </c>
      <c r="R202" s="112"/>
    </row>
    <row r="203" spans="1:19" ht="53.25" customHeight="1" x14ac:dyDescent="0.25">
      <c r="A203" s="6" t="s">
        <v>97</v>
      </c>
      <c r="B203" s="27">
        <v>2240</v>
      </c>
      <c r="C203" s="27">
        <v>10.5</v>
      </c>
      <c r="D203" s="27"/>
      <c r="E203" s="27">
        <v>2</v>
      </c>
      <c r="F203" s="27"/>
      <c r="G203" s="27"/>
      <c r="H203" s="27"/>
      <c r="I203" s="27"/>
      <c r="J203" s="27"/>
      <c r="K203" s="27"/>
      <c r="L203" s="27">
        <v>36</v>
      </c>
      <c r="M203" s="27">
        <v>10</v>
      </c>
      <c r="N203" s="27"/>
      <c r="O203" s="27">
        <f t="shared" si="8"/>
        <v>58.5</v>
      </c>
      <c r="P203" s="55" t="s">
        <v>8</v>
      </c>
      <c r="Q203" s="25" t="s">
        <v>120</v>
      </c>
      <c r="R203" s="112"/>
      <c r="S203" s="2"/>
    </row>
    <row r="204" spans="1:19" ht="68.25" customHeight="1" x14ac:dyDescent="0.25">
      <c r="A204" s="6" t="s">
        <v>98</v>
      </c>
      <c r="B204" s="27">
        <v>2240</v>
      </c>
      <c r="C204" s="27"/>
      <c r="D204" s="27"/>
      <c r="E204" s="27"/>
      <c r="F204" s="27"/>
      <c r="G204" s="27"/>
      <c r="H204" s="27"/>
      <c r="I204" s="27"/>
      <c r="J204" s="27"/>
      <c r="K204" s="27">
        <v>19</v>
      </c>
      <c r="L204" s="27"/>
      <c r="M204" s="27"/>
      <c r="N204" s="27"/>
      <c r="O204" s="27">
        <f t="shared" si="8"/>
        <v>19</v>
      </c>
      <c r="P204" s="55" t="s">
        <v>9</v>
      </c>
      <c r="Q204" s="25" t="s">
        <v>119</v>
      </c>
      <c r="R204" s="112"/>
      <c r="S204" s="2"/>
    </row>
    <row r="205" spans="1:19" ht="68.25" customHeight="1" x14ac:dyDescent="0.25">
      <c r="A205" s="7" t="s">
        <v>251</v>
      </c>
      <c r="B205" s="27">
        <v>2240</v>
      </c>
      <c r="C205" s="27"/>
      <c r="D205" s="27"/>
      <c r="E205" s="27"/>
      <c r="F205" s="27"/>
      <c r="G205" s="27"/>
      <c r="H205" s="27"/>
      <c r="I205" s="27">
        <v>4.2</v>
      </c>
      <c r="J205" s="27"/>
      <c r="K205" s="27"/>
      <c r="L205" s="27"/>
      <c r="M205" s="27"/>
      <c r="N205" s="27"/>
      <c r="O205" s="27">
        <f t="shared" si="8"/>
        <v>4.2</v>
      </c>
      <c r="P205" s="55" t="s">
        <v>107</v>
      </c>
      <c r="Q205" s="25" t="s">
        <v>133</v>
      </c>
      <c r="R205" s="112"/>
      <c r="S205" s="2"/>
    </row>
    <row r="206" spans="1:19" ht="34.5" customHeight="1" x14ac:dyDescent="0.25">
      <c r="A206" s="6" t="s">
        <v>99</v>
      </c>
      <c r="B206" s="27">
        <v>2240</v>
      </c>
      <c r="C206" s="27">
        <v>680</v>
      </c>
      <c r="D206" s="27"/>
      <c r="E206" s="27"/>
      <c r="F206" s="27"/>
      <c r="G206" s="27"/>
      <c r="H206" s="27"/>
      <c r="I206" s="27"/>
      <c r="J206" s="27"/>
      <c r="K206" s="27"/>
      <c r="L206" s="27"/>
      <c r="M206" s="27"/>
      <c r="N206" s="27"/>
      <c r="O206" s="27">
        <f t="shared" si="8"/>
        <v>680</v>
      </c>
      <c r="P206" s="55" t="s">
        <v>11</v>
      </c>
      <c r="Q206" s="25" t="s">
        <v>103</v>
      </c>
      <c r="R206" s="112"/>
      <c r="S206" s="2"/>
    </row>
    <row r="207" spans="1:19" s="3" customFormat="1" ht="28.5" customHeight="1" x14ac:dyDescent="0.25">
      <c r="A207" s="6" t="s">
        <v>10</v>
      </c>
      <c r="B207" s="61">
        <v>2240</v>
      </c>
      <c r="C207" s="61">
        <v>2497.5</v>
      </c>
      <c r="D207" s="61">
        <v>-787.8</v>
      </c>
      <c r="E207" s="61">
        <v>847.8</v>
      </c>
      <c r="F207" s="61"/>
      <c r="G207" s="61"/>
      <c r="H207" s="61"/>
      <c r="I207" s="61">
        <v>823.2</v>
      </c>
      <c r="J207" s="61">
        <v>1090</v>
      </c>
      <c r="K207" s="61"/>
      <c r="L207" s="61"/>
      <c r="M207" s="61">
        <v>505.9</v>
      </c>
      <c r="N207" s="61"/>
      <c r="O207" s="61">
        <f t="shared" si="8"/>
        <v>4976.5999999999995</v>
      </c>
      <c r="P207" s="55" t="s">
        <v>9</v>
      </c>
      <c r="Q207" s="25" t="s">
        <v>120</v>
      </c>
      <c r="R207" s="119"/>
      <c r="S207" s="2"/>
    </row>
    <row r="208" spans="1:19" s="3" customFormat="1" ht="24" thickBot="1" x14ac:dyDescent="0.3">
      <c r="A208" s="93" t="s">
        <v>1</v>
      </c>
      <c r="B208" s="94"/>
      <c r="C208" s="95">
        <f t="shared" ref="C208:G208" si="9">SUM(C144:C207)</f>
        <v>8415.2999999999993</v>
      </c>
      <c r="D208" s="94">
        <f t="shared" si="9"/>
        <v>0</v>
      </c>
      <c r="E208" s="95">
        <f t="shared" si="9"/>
        <v>4515.5</v>
      </c>
      <c r="F208" s="95">
        <f t="shared" si="9"/>
        <v>-157.80000000000001</v>
      </c>
      <c r="G208" s="95">
        <f t="shared" si="9"/>
        <v>3239.7</v>
      </c>
      <c r="H208" s="94"/>
      <c r="I208" s="96">
        <f>SUM(I144:I207)</f>
        <v>1230.5</v>
      </c>
      <c r="J208" s="96">
        <f>SUM(J144:J207)</f>
        <v>1157.4000000000001</v>
      </c>
      <c r="K208" s="96">
        <f t="shared" ref="K208:N208" si="10">SUM(K144:K207)</f>
        <v>19</v>
      </c>
      <c r="L208" s="96">
        <f>SUM(L144:L207)</f>
        <v>163.6</v>
      </c>
      <c r="M208" s="96">
        <f t="shared" si="10"/>
        <v>651</v>
      </c>
      <c r="N208" s="96">
        <f t="shared" si="10"/>
        <v>0</v>
      </c>
      <c r="O208" s="74">
        <f>SUM(O144:O207)</f>
        <v>19234.2</v>
      </c>
      <c r="P208" s="97"/>
      <c r="Q208" s="98"/>
      <c r="R208" s="120"/>
      <c r="S208" s="2"/>
    </row>
    <row r="209" spans="1:19" s="3" customFormat="1" ht="19.5" thickBot="1" x14ac:dyDescent="0.3">
      <c r="A209" s="143">
        <v>2275</v>
      </c>
      <c r="B209" s="144"/>
      <c r="C209" s="144"/>
      <c r="D209" s="144"/>
      <c r="E209" s="144"/>
      <c r="F209" s="144"/>
      <c r="G209" s="144"/>
      <c r="H209" s="144"/>
      <c r="I209" s="144"/>
      <c r="J209" s="144"/>
      <c r="K209" s="144"/>
      <c r="L209" s="144"/>
      <c r="M209" s="144"/>
      <c r="N209" s="144"/>
      <c r="O209" s="144"/>
      <c r="P209" s="144"/>
      <c r="Q209" s="144"/>
      <c r="R209" s="144"/>
      <c r="S209" s="2"/>
    </row>
    <row r="210" spans="1:19" s="3" customFormat="1" ht="31.5" x14ac:dyDescent="0.25">
      <c r="A210" s="80" t="s">
        <v>250</v>
      </c>
      <c r="B210" s="70">
        <v>2275</v>
      </c>
      <c r="C210" s="70">
        <v>263.2</v>
      </c>
      <c r="D210" s="70"/>
      <c r="E210" s="70"/>
      <c r="F210" s="70"/>
      <c r="G210" s="70"/>
      <c r="H210" s="70"/>
      <c r="I210" s="70"/>
      <c r="J210" s="70"/>
      <c r="K210" s="70"/>
      <c r="L210" s="70"/>
      <c r="M210" s="70"/>
      <c r="N210" s="70"/>
      <c r="O210" s="70"/>
      <c r="P210" s="81" t="s">
        <v>11</v>
      </c>
      <c r="Q210" s="82" t="s">
        <v>103</v>
      </c>
      <c r="R210" s="121"/>
      <c r="S210" s="2"/>
    </row>
    <row r="211" spans="1:19" s="3" customFormat="1" ht="19.5" thickBot="1" x14ac:dyDescent="0.3">
      <c r="A211" s="83" t="s">
        <v>1</v>
      </c>
      <c r="B211" s="84"/>
      <c r="C211" s="84"/>
      <c r="D211" s="84"/>
      <c r="E211" s="84"/>
      <c r="F211" s="84"/>
      <c r="G211" s="84"/>
      <c r="H211" s="84"/>
      <c r="I211" s="84"/>
      <c r="J211" s="84"/>
      <c r="K211" s="84"/>
      <c r="L211" s="84"/>
      <c r="M211" s="84"/>
      <c r="N211" s="84"/>
      <c r="O211" s="84"/>
      <c r="P211" s="85"/>
      <c r="Q211" s="86"/>
      <c r="R211" s="122"/>
      <c r="S211" s="2"/>
    </row>
    <row r="212" spans="1:19" s="3" customFormat="1" x14ac:dyDescent="0.25">
      <c r="A212" s="78"/>
      <c r="B212" s="79"/>
      <c r="C212" s="79"/>
      <c r="D212" s="79"/>
      <c r="E212" s="79"/>
      <c r="F212" s="79"/>
      <c r="G212" s="79"/>
      <c r="H212" s="79"/>
      <c r="I212" s="79"/>
      <c r="J212" s="79"/>
      <c r="K212" s="79"/>
      <c r="L212" s="79"/>
      <c r="M212" s="79"/>
      <c r="N212" s="79"/>
      <c r="O212" s="79"/>
      <c r="P212" s="79"/>
      <c r="Q212" s="79"/>
      <c r="R212" s="79"/>
      <c r="S212" s="2"/>
    </row>
    <row r="213" spans="1:19" s="3" customFormat="1" ht="24.75" customHeight="1" thickBot="1" x14ac:dyDescent="0.3">
      <c r="A213" s="141">
        <v>3110</v>
      </c>
      <c r="B213" s="142"/>
      <c r="C213" s="142"/>
      <c r="D213" s="142"/>
      <c r="E213" s="142"/>
      <c r="F213" s="142"/>
      <c r="G213" s="142"/>
      <c r="H213" s="142"/>
      <c r="I213" s="142"/>
      <c r="J213" s="142"/>
      <c r="K213" s="142"/>
      <c r="L213" s="142"/>
      <c r="M213" s="142"/>
      <c r="N213" s="142"/>
      <c r="O213" s="142"/>
      <c r="P213" s="142"/>
      <c r="Q213" s="142"/>
      <c r="R213" s="142"/>
      <c r="S213" s="2"/>
    </row>
    <row r="214" spans="1:19" s="3" customFormat="1" ht="34.5" customHeight="1" x14ac:dyDescent="0.25">
      <c r="A214" s="69" t="s">
        <v>252</v>
      </c>
      <c r="B214" s="70">
        <v>3110</v>
      </c>
      <c r="C214" s="53">
        <v>1500</v>
      </c>
      <c r="D214" s="53"/>
      <c r="E214" s="53"/>
      <c r="F214" s="53"/>
      <c r="G214" s="53"/>
      <c r="H214" s="53"/>
      <c r="I214" s="53"/>
      <c r="J214" s="53"/>
      <c r="K214" s="53"/>
      <c r="L214" s="53"/>
      <c r="M214" s="53"/>
      <c r="N214" s="53"/>
      <c r="O214" s="53">
        <f t="shared" ref="O214:O249" si="11">SUM(C214:N214)</f>
        <v>1500</v>
      </c>
      <c r="P214" s="71" t="s">
        <v>9</v>
      </c>
      <c r="Q214" s="72" t="s">
        <v>12</v>
      </c>
      <c r="R214" s="111"/>
      <c r="S214" s="2"/>
    </row>
    <row r="215" spans="1:19" s="3" customFormat="1" ht="33.75" customHeight="1" x14ac:dyDescent="0.25">
      <c r="A215" s="46" t="s">
        <v>100</v>
      </c>
      <c r="B215" s="27">
        <v>3110</v>
      </c>
      <c r="C215" s="23">
        <v>1952</v>
      </c>
      <c r="D215" s="23">
        <v>-1950</v>
      </c>
      <c r="E215" s="23"/>
      <c r="F215" s="23"/>
      <c r="G215" s="23"/>
      <c r="H215" s="23"/>
      <c r="I215" s="23">
        <v>1638</v>
      </c>
      <c r="J215" s="23"/>
      <c r="K215" s="23"/>
      <c r="L215" s="23"/>
      <c r="M215" s="23"/>
      <c r="N215" s="23"/>
      <c r="O215" s="23">
        <f t="shared" si="11"/>
        <v>1640</v>
      </c>
      <c r="P215" s="62" t="s">
        <v>9</v>
      </c>
      <c r="Q215" s="25" t="s">
        <v>5</v>
      </c>
      <c r="R215" s="112"/>
      <c r="S215" s="2"/>
    </row>
    <row r="216" spans="1:19" s="3" customFormat="1" ht="39" customHeight="1" x14ac:dyDescent="0.25">
      <c r="A216" s="63" t="s">
        <v>253</v>
      </c>
      <c r="B216" s="27">
        <v>3110</v>
      </c>
      <c r="C216" s="23">
        <v>240</v>
      </c>
      <c r="D216" s="23">
        <v>-150</v>
      </c>
      <c r="E216" s="23"/>
      <c r="F216" s="23"/>
      <c r="G216" s="23"/>
      <c r="H216" s="23"/>
      <c r="I216" s="23"/>
      <c r="J216" s="23">
        <v>180</v>
      </c>
      <c r="K216" s="23"/>
      <c r="L216" s="23"/>
      <c r="M216" s="23"/>
      <c r="N216" s="23"/>
      <c r="O216" s="23">
        <f t="shared" si="11"/>
        <v>270</v>
      </c>
      <c r="P216" s="62" t="s">
        <v>9</v>
      </c>
      <c r="Q216" s="25" t="s">
        <v>120</v>
      </c>
      <c r="R216" s="112"/>
      <c r="S216" s="2"/>
    </row>
    <row r="217" spans="1:19" s="3" customFormat="1" ht="49.5" customHeight="1" x14ac:dyDescent="0.25">
      <c r="A217" s="63" t="s">
        <v>254</v>
      </c>
      <c r="B217" s="27">
        <v>3110</v>
      </c>
      <c r="C217" s="23">
        <v>81</v>
      </c>
      <c r="D217" s="23"/>
      <c r="E217" s="23"/>
      <c r="F217" s="23"/>
      <c r="G217" s="23"/>
      <c r="H217" s="23"/>
      <c r="I217" s="23"/>
      <c r="J217" s="23"/>
      <c r="K217" s="23"/>
      <c r="L217" s="23">
        <v>110</v>
      </c>
      <c r="M217" s="23">
        <v>195</v>
      </c>
      <c r="N217" s="23"/>
      <c r="O217" s="23">
        <f t="shared" si="11"/>
        <v>386</v>
      </c>
      <c r="P217" s="62" t="s">
        <v>9</v>
      </c>
      <c r="Q217" s="25" t="s">
        <v>120</v>
      </c>
      <c r="R217" s="112"/>
      <c r="S217" s="2"/>
    </row>
    <row r="218" spans="1:19" s="3" customFormat="1" ht="49.5" customHeight="1" x14ac:dyDescent="0.25">
      <c r="A218" s="7" t="s">
        <v>125</v>
      </c>
      <c r="B218" s="27">
        <v>3132</v>
      </c>
      <c r="C218" s="23"/>
      <c r="D218" s="23"/>
      <c r="E218" s="23"/>
      <c r="F218" s="23"/>
      <c r="G218" s="23"/>
      <c r="H218" s="23"/>
      <c r="I218" s="23"/>
      <c r="J218" s="23"/>
      <c r="K218" s="23"/>
      <c r="L218" s="23"/>
      <c r="M218" s="23"/>
      <c r="N218" s="23"/>
      <c r="O218" s="23">
        <f t="shared" si="11"/>
        <v>0</v>
      </c>
      <c r="P218" s="62" t="s">
        <v>9</v>
      </c>
      <c r="Q218" s="25" t="s">
        <v>120</v>
      </c>
      <c r="R218" s="112"/>
      <c r="S218" s="2"/>
    </row>
    <row r="219" spans="1:19" s="3" customFormat="1" ht="52.5" customHeight="1" x14ac:dyDescent="0.25">
      <c r="A219" s="7" t="s">
        <v>125</v>
      </c>
      <c r="B219" s="27">
        <v>3110</v>
      </c>
      <c r="C219" s="23"/>
      <c r="D219" s="23"/>
      <c r="E219" s="23"/>
      <c r="F219" s="23"/>
      <c r="G219" s="23"/>
      <c r="H219" s="23"/>
      <c r="I219" s="23"/>
      <c r="J219" s="23"/>
      <c r="K219" s="23"/>
      <c r="L219" s="23"/>
      <c r="M219" s="23">
        <v>123</v>
      </c>
      <c r="N219" s="23"/>
      <c r="O219" s="23">
        <f t="shared" si="11"/>
        <v>123</v>
      </c>
      <c r="P219" s="62" t="s">
        <v>9</v>
      </c>
      <c r="Q219" s="25" t="s">
        <v>120</v>
      </c>
      <c r="R219" s="112"/>
      <c r="S219" s="2"/>
    </row>
    <row r="220" spans="1:19" s="3" customFormat="1" ht="52.5" customHeight="1" x14ac:dyDescent="0.25">
      <c r="A220" s="7" t="s">
        <v>255</v>
      </c>
      <c r="B220" s="27">
        <v>3110</v>
      </c>
      <c r="C220" s="23"/>
      <c r="D220" s="23"/>
      <c r="E220" s="23"/>
      <c r="F220" s="23"/>
      <c r="G220" s="23">
        <v>76</v>
      </c>
      <c r="H220" s="23"/>
      <c r="I220" s="23"/>
      <c r="J220" s="23"/>
      <c r="K220" s="23"/>
      <c r="L220" s="23"/>
      <c r="M220" s="23"/>
      <c r="N220" s="23"/>
      <c r="O220" s="23">
        <f t="shared" si="11"/>
        <v>76</v>
      </c>
      <c r="P220" s="55" t="s">
        <v>107</v>
      </c>
      <c r="Q220" s="25" t="s">
        <v>120</v>
      </c>
      <c r="R220" s="112"/>
      <c r="S220" s="2"/>
    </row>
    <row r="221" spans="1:19" s="3" customFormat="1" ht="51.75" customHeight="1" x14ac:dyDescent="0.25">
      <c r="A221" s="7" t="s">
        <v>46</v>
      </c>
      <c r="B221" s="27">
        <v>3110</v>
      </c>
      <c r="C221" s="23">
        <v>1194</v>
      </c>
      <c r="D221" s="23">
        <v>-810</v>
      </c>
      <c r="E221" s="23"/>
      <c r="F221" s="23"/>
      <c r="G221" s="23"/>
      <c r="H221" s="23"/>
      <c r="I221" s="23"/>
      <c r="J221" s="23"/>
      <c r="K221" s="23">
        <v>810</v>
      </c>
      <c r="L221" s="23"/>
      <c r="M221" s="23"/>
      <c r="N221" s="23"/>
      <c r="O221" s="23">
        <f t="shared" si="11"/>
        <v>1194</v>
      </c>
      <c r="P221" s="62" t="s">
        <v>9</v>
      </c>
      <c r="Q221" s="25" t="s">
        <v>12</v>
      </c>
      <c r="R221" s="112"/>
      <c r="S221" s="2"/>
    </row>
    <row r="222" spans="1:19" s="3" customFormat="1" ht="51.75" customHeight="1" x14ac:dyDescent="0.25">
      <c r="A222" s="64" t="s">
        <v>256</v>
      </c>
      <c r="B222" s="27">
        <v>3110</v>
      </c>
      <c r="C222" s="23">
        <v>250</v>
      </c>
      <c r="D222" s="23">
        <v>-250</v>
      </c>
      <c r="E222" s="23"/>
      <c r="F222" s="23"/>
      <c r="G222" s="23"/>
      <c r="H222" s="23"/>
      <c r="I222" s="23">
        <v>21.1</v>
      </c>
      <c r="J222" s="23"/>
      <c r="K222" s="23"/>
      <c r="L222" s="23"/>
      <c r="M222" s="23"/>
      <c r="N222" s="23">
        <v>1600</v>
      </c>
      <c r="O222" s="23">
        <f t="shared" si="11"/>
        <v>1621.1</v>
      </c>
      <c r="P222" s="62" t="s">
        <v>9</v>
      </c>
      <c r="Q222" s="25" t="s">
        <v>12</v>
      </c>
      <c r="R222" s="112"/>
      <c r="S222" s="2"/>
    </row>
    <row r="223" spans="1:19" s="3" customFormat="1" ht="65.25" customHeight="1" x14ac:dyDescent="0.25">
      <c r="A223" s="7" t="s">
        <v>47</v>
      </c>
      <c r="B223" s="27">
        <v>3110</v>
      </c>
      <c r="C223" s="23"/>
      <c r="D223" s="23"/>
      <c r="E223" s="23"/>
      <c r="F223" s="23"/>
      <c r="G223" s="23"/>
      <c r="H223" s="23"/>
      <c r="I223" s="23">
        <v>62.6</v>
      </c>
      <c r="J223" s="23"/>
      <c r="K223" s="23"/>
      <c r="L223" s="23"/>
      <c r="M223" s="23"/>
      <c r="N223" s="23"/>
      <c r="O223" s="23">
        <f t="shared" si="11"/>
        <v>62.6</v>
      </c>
      <c r="P223" s="62" t="s">
        <v>107</v>
      </c>
      <c r="Q223" s="25" t="s">
        <v>120</v>
      </c>
      <c r="R223" s="112"/>
      <c r="S223" s="2"/>
    </row>
    <row r="224" spans="1:19" s="3" customFormat="1" ht="65.25" customHeight="1" x14ac:dyDescent="0.25">
      <c r="A224" s="7" t="s">
        <v>174</v>
      </c>
      <c r="B224" s="27">
        <v>3110</v>
      </c>
      <c r="C224" s="23"/>
      <c r="D224" s="23"/>
      <c r="E224" s="23"/>
      <c r="F224" s="23"/>
      <c r="G224" s="23"/>
      <c r="H224" s="23"/>
      <c r="I224" s="23"/>
      <c r="J224" s="23"/>
      <c r="K224" s="23"/>
      <c r="L224" s="23">
        <v>15</v>
      </c>
      <c r="M224" s="23"/>
      <c r="N224" s="23"/>
      <c r="O224" s="23">
        <f t="shared" si="11"/>
        <v>15</v>
      </c>
      <c r="P224" s="62" t="s">
        <v>107</v>
      </c>
      <c r="Q224" s="25" t="s">
        <v>120</v>
      </c>
      <c r="R224" s="112"/>
      <c r="S224" s="2"/>
    </row>
    <row r="225" spans="1:19" s="3" customFormat="1" ht="65.25" customHeight="1" x14ac:dyDescent="0.25">
      <c r="A225" s="7" t="s">
        <v>167</v>
      </c>
      <c r="B225" s="27">
        <v>3110</v>
      </c>
      <c r="C225" s="23"/>
      <c r="D225" s="23"/>
      <c r="E225" s="23"/>
      <c r="F225" s="23"/>
      <c r="G225" s="23"/>
      <c r="H225" s="23"/>
      <c r="I225" s="23"/>
      <c r="J225" s="23">
        <v>199.7</v>
      </c>
      <c r="K225" s="23"/>
      <c r="L225" s="23">
        <v>3570</v>
      </c>
      <c r="M225" s="23"/>
      <c r="N225" s="23"/>
      <c r="O225" s="23">
        <f t="shared" si="11"/>
        <v>3769.7</v>
      </c>
      <c r="P225" s="62" t="s">
        <v>144</v>
      </c>
      <c r="Q225" s="25" t="s">
        <v>12</v>
      </c>
      <c r="R225" s="112"/>
      <c r="S225" s="2"/>
    </row>
    <row r="226" spans="1:19" s="3" customFormat="1" ht="66" customHeight="1" x14ac:dyDescent="0.25">
      <c r="A226" s="7" t="s">
        <v>257</v>
      </c>
      <c r="B226" s="27">
        <v>3110</v>
      </c>
      <c r="C226" s="23"/>
      <c r="D226" s="23"/>
      <c r="E226" s="23"/>
      <c r="F226" s="23"/>
      <c r="G226" s="23"/>
      <c r="H226" s="23"/>
      <c r="I226" s="23">
        <v>47</v>
      </c>
      <c r="J226" s="23"/>
      <c r="K226" s="23"/>
      <c r="L226" s="23">
        <v>309</v>
      </c>
      <c r="M226" s="23"/>
      <c r="N226" s="23"/>
      <c r="O226" s="23">
        <f t="shared" si="11"/>
        <v>356</v>
      </c>
      <c r="P226" s="62" t="s">
        <v>107</v>
      </c>
      <c r="Q226" s="25" t="s">
        <v>119</v>
      </c>
      <c r="R226" s="112"/>
      <c r="S226" s="2"/>
    </row>
    <row r="227" spans="1:19" s="3" customFormat="1" ht="66" customHeight="1" x14ac:dyDescent="0.25">
      <c r="A227" s="7" t="s">
        <v>168</v>
      </c>
      <c r="B227" s="27">
        <v>3110</v>
      </c>
      <c r="C227" s="23"/>
      <c r="D227" s="23"/>
      <c r="E227" s="23"/>
      <c r="F227" s="23"/>
      <c r="G227" s="23"/>
      <c r="H227" s="23"/>
      <c r="I227" s="23"/>
      <c r="J227" s="23">
        <v>9.1</v>
      </c>
      <c r="K227" s="23"/>
      <c r="L227" s="23"/>
      <c r="M227" s="23"/>
      <c r="N227" s="23"/>
      <c r="O227" s="23">
        <f t="shared" si="11"/>
        <v>9.1</v>
      </c>
      <c r="P227" s="62" t="s">
        <v>107</v>
      </c>
      <c r="Q227" s="25" t="s">
        <v>119</v>
      </c>
      <c r="R227" s="112"/>
      <c r="S227" s="2"/>
    </row>
    <row r="228" spans="1:19" s="3" customFormat="1" ht="65.25" customHeight="1" x14ac:dyDescent="0.25">
      <c r="A228" s="63" t="s">
        <v>258</v>
      </c>
      <c r="B228" s="27">
        <v>3110</v>
      </c>
      <c r="C228" s="23">
        <v>250</v>
      </c>
      <c r="D228" s="23">
        <v>-250</v>
      </c>
      <c r="E228" s="23"/>
      <c r="F228" s="23"/>
      <c r="G228" s="23"/>
      <c r="H228" s="23"/>
      <c r="I228" s="23"/>
      <c r="J228" s="23">
        <v>198</v>
      </c>
      <c r="K228" s="23"/>
      <c r="L228" s="23"/>
      <c r="M228" s="23"/>
      <c r="N228" s="23"/>
      <c r="O228" s="23">
        <f t="shared" si="11"/>
        <v>198</v>
      </c>
      <c r="P228" s="62" t="s">
        <v>144</v>
      </c>
      <c r="Q228" s="25" t="s">
        <v>120</v>
      </c>
      <c r="R228" s="112"/>
      <c r="S228" s="2"/>
    </row>
    <row r="229" spans="1:19" s="3" customFormat="1" ht="56.25" customHeight="1" x14ac:dyDescent="0.25">
      <c r="A229" s="63" t="s">
        <v>154</v>
      </c>
      <c r="B229" s="27">
        <v>3110</v>
      </c>
      <c r="C229" s="23"/>
      <c r="D229" s="23"/>
      <c r="E229" s="23"/>
      <c r="F229" s="23"/>
      <c r="G229" s="23"/>
      <c r="H229" s="23"/>
      <c r="I229" s="23">
        <v>20</v>
      </c>
      <c r="J229" s="23">
        <v>6.9</v>
      </c>
      <c r="K229" s="23"/>
      <c r="L229" s="23"/>
      <c r="M229" s="23"/>
      <c r="N229" s="23"/>
      <c r="O229" s="23">
        <f t="shared" si="11"/>
        <v>26.9</v>
      </c>
      <c r="P229" s="62" t="s">
        <v>107</v>
      </c>
      <c r="Q229" s="25" t="s">
        <v>119</v>
      </c>
      <c r="R229" s="112"/>
      <c r="S229" s="2"/>
    </row>
    <row r="230" spans="1:19" s="3" customFormat="1" ht="56.25" customHeight="1" x14ac:dyDescent="0.25">
      <c r="A230" s="7" t="s">
        <v>115</v>
      </c>
      <c r="B230" s="27">
        <v>3110</v>
      </c>
      <c r="C230" s="23"/>
      <c r="D230" s="23"/>
      <c r="E230" s="23"/>
      <c r="F230" s="23"/>
      <c r="G230" s="23"/>
      <c r="H230" s="23"/>
      <c r="I230" s="23"/>
      <c r="J230" s="23">
        <v>1559.6</v>
      </c>
      <c r="K230" s="23"/>
      <c r="L230" s="23"/>
      <c r="M230" s="23"/>
      <c r="N230" s="23"/>
      <c r="O230" s="23">
        <f t="shared" si="11"/>
        <v>1559.6</v>
      </c>
      <c r="P230" s="62" t="s">
        <v>144</v>
      </c>
      <c r="Q230" s="25" t="s">
        <v>12</v>
      </c>
      <c r="R230" s="112"/>
      <c r="S230" s="2"/>
    </row>
    <row r="231" spans="1:19" s="3" customFormat="1" ht="56.25" customHeight="1" x14ac:dyDescent="0.25">
      <c r="A231" s="7" t="s">
        <v>172</v>
      </c>
      <c r="B231" s="27">
        <v>3110</v>
      </c>
      <c r="C231" s="23"/>
      <c r="D231" s="23"/>
      <c r="E231" s="23"/>
      <c r="F231" s="23"/>
      <c r="G231" s="23"/>
      <c r="H231" s="23"/>
      <c r="I231" s="23"/>
      <c r="J231" s="23"/>
      <c r="K231" s="23"/>
      <c r="L231" s="23">
        <v>23</v>
      </c>
      <c r="M231" s="23"/>
      <c r="N231" s="23"/>
      <c r="O231" s="23">
        <f t="shared" si="11"/>
        <v>23</v>
      </c>
      <c r="P231" s="62" t="s">
        <v>107</v>
      </c>
      <c r="Q231" s="25" t="s">
        <v>119</v>
      </c>
      <c r="R231" s="112"/>
      <c r="S231" s="2"/>
    </row>
    <row r="232" spans="1:19" s="3" customFormat="1" ht="56.25" customHeight="1" x14ac:dyDescent="0.25">
      <c r="A232" s="63" t="s">
        <v>166</v>
      </c>
      <c r="B232" s="27">
        <v>3110</v>
      </c>
      <c r="C232" s="23"/>
      <c r="D232" s="23"/>
      <c r="E232" s="23"/>
      <c r="F232" s="23"/>
      <c r="G232" s="23"/>
      <c r="H232" s="23"/>
      <c r="I232" s="23"/>
      <c r="J232" s="23">
        <v>3210</v>
      </c>
      <c r="K232" s="23"/>
      <c r="L232" s="23"/>
      <c r="M232" s="23"/>
      <c r="N232" s="23"/>
      <c r="O232" s="23">
        <f t="shared" si="11"/>
        <v>3210</v>
      </c>
      <c r="P232" s="62" t="s">
        <v>144</v>
      </c>
      <c r="Q232" s="25" t="s">
        <v>12</v>
      </c>
      <c r="R232" s="112"/>
      <c r="S232" s="2"/>
    </row>
    <row r="233" spans="1:19" s="3" customFormat="1" ht="52.5" customHeight="1" x14ac:dyDescent="0.25">
      <c r="A233" s="7" t="s">
        <v>50</v>
      </c>
      <c r="B233" s="27">
        <v>3110</v>
      </c>
      <c r="C233" s="23"/>
      <c r="D233" s="23"/>
      <c r="E233" s="23"/>
      <c r="F233" s="23"/>
      <c r="G233" s="23"/>
      <c r="H233" s="23">
        <v>27.4</v>
      </c>
      <c r="I233" s="23"/>
      <c r="J233" s="23"/>
      <c r="K233" s="23"/>
      <c r="L233" s="23"/>
      <c r="M233" s="23"/>
      <c r="N233" s="23"/>
      <c r="O233" s="23">
        <f t="shared" si="11"/>
        <v>27.4</v>
      </c>
      <c r="P233" s="62" t="s">
        <v>107</v>
      </c>
      <c r="Q233" s="25" t="s">
        <v>119</v>
      </c>
      <c r="R233" s="112"/>
      <c r="S233" s="2"/>
    </row>
    <row r="234" spans="1:19" ht="48.75" customHeight="1" x14ac:dyDescent="0.25">
      <c r="A234" s="63" t="s">
        <v>259</v>
      </c>
      <c r="B234" s="27">
        <v>3110</v>
      </c>
      <c r="C234" s="23"/>
      <c r="D234" s="23"/>
      <c r="E234" s="23"/>
      <c r="F234" s="23"/>
      <c r="G234" s="23"/>
      <c r="H234" s="23"/>
      <c r="I234" s="23"/>
      <c r="J234" s="23"/>
      <c r="K234" s="23"/>
      <c r="L234" s="23"/>
      <c r="M234" s="23">
        <v>12.2</v>
      </c>
      <c r="N234" s="23"/>
      <c r="O234" s="23">
        <f t="shared" si="11"/>
        <v>12.2</v>
      </c>
      <c r="P234" s="62" t="s">
        <v>9</v>
      </c>
      <c r="Q234" s="25" t="s">
        <v>119</v>
      </c>
      <c r="R234" s="112"/>
      <c r="S234" s="2"/>
    </row>
    <row r="235" spans="1:19" ht="48.75" customHeight="1" x14ac:dyDescent="0.25">
      <c r="A235" s="63" t="s">
        <v>260</v>
      </c>
      <c r="B235" s="27">
        <v>3110</v>
      </c>
      <c r="C235" s="23">
        <v>30</v>
      </c>
      <c r="D235" s="23"/>
      <c r="E235" s="23"/>
      <c r="F235" s="23"/>
      <c r="G235" s="23"/>
      <c r="H235" s="23"/>
      <c r="I235" s="23">
        <v>29.8</v>
      </c>
      <c r="J235" s="23"/>
      <c r="K235" s="23"/>
      <c r="L235" s="23"/>
      <c r="M235" s="23"/>
      <c r="N235" s="23"/>
      <c r="O235" s="23">
        <f t="shared" si="11"/>
        <v>59.8</v>
      </c>
      <c r="P235" s="62" t="s">
        <v>9</v>
      </c>
      <c r="Q235" s="25" t="s">
        <v>119</v>
      </c>
      <c r="R235" s="112"/>
      <c r="S235" s="2"/>
    </row>
    <row r="236" spans="1:19" ht="47.25" x14ac:dyDescent="0.25">
      <c r="A236" s="64" t="s">
        <v>261</v>
      </c>
      <c r="B236" s="27">
        <v>3110</v>
      </c>
      <c r="C236" s="23">
        <v>20</v>
      </c>
      <c r="D236" s="23"/>
      <c r="E236" s="23"/>
      <c r="F236" s="23"/>
      <c r="G236" s="23">
        <v>36</v>
      </c>
      <c r="H236" s="23"/>
      <c r="I236" s="23"/>
      <c r="J236" s="23"/>
      <c r="K236" s="23"/>
      <c r="L236" s="23"/>
      <c r="M236" s="23"/>
      <c r="N236" s="23"/>
      <c r="O236" s="23">
        <f t="shared" si="11"/>
        <v>56</v>
      </c>
      <c r="P236" s="62" t="s">
        <v>9</v>
      </c>
      <c r="Q236" s="25" t="s">
        <v>119</v>
      </c>
      <c r="R236" s="112"/>
      <c r="S236" s="2"/>
    </row>
    <row r="237" spans="1:19" ht="31.5" x14ac:dyDescent="0.25">
      <c r="A237" s="64" t="s">
        <v>262</v>
      </c>
      <c r="B237" s="27">
        <v>3110</v>
      </c>
      <c r="C237" s="23"/>
      <c r="D237" s="23"/>
      <c r="E237" s="23"/>
      <c r="F237" s="23"/>
      <c r="G237" s="23">
        <v>496</v>
      </c>
      <c r="H237" s="23"/>
      <c r="I237" s="23"/>
      <c r="J237" s="23"/>
      <c r="K237" s="23"/>
      <c r="L237" s="23"/>
      <c r="M237" s="23"/>
      <c r="N237" s="23"/>
      <c r="O237" s="23">
        <f t="shared" si="11"/>
        <v>496</v>
      </c>
      <c r="P237" s="55" t="s">
        <v>107</v>
      </c>
      <c r="Q237" s="25" t="s">
        <v>12</v>
      </c>
      <c r="R237" s="112"/>
      <c r="S237" s="2"/>
    </row>
    <row r="238" spans="1:19" ht="30" x14ac:dyDescent="0.25">
      <c r="A238" s="64" t="s">
        <v>263</v>
      </c>
      <c r="B238" s="27">
        <v>3110</v>
      </c>
      <c r="C238" s="23"/>
      <c r="D238" s="23"/>
      <c r="E238" s="23"/>
      <c r="F238" s="23"/>
      <c r="G238" s="23">
        <v>32</v>
      </c>
      <c r="H238" s="23"/>
      <c r="I238" s="23"/>
      <c r="J238" s="23"/>
      <c r="K238" s="23"/>
      <c r="L238" s="23"/>
      <c r="M238" s="23"/>
      <c r="N238" s="23"/>
      <c r="O238" s="23">
        <f t="shared" si="11"/>
        <v>32</v>
      </c>
      <c r="P238" s="55" t="s">
        <v>107</v>
      </c>
      <c r="Q238" s="25" t="s">
        <v>5</v>
      </c>
      <c r="R238" s="112"/>
      <c r="S238" s="2"/>
    </row>
    <row r="239" spans="1:19" ht="31.5" x14ac:dyDescent="0.25">
      <c r="A239" s="64" t="s">
        <v>102</v>
      </c>
      <c r="B239" s="27">
        <v>3110</v>
      </c>
      <c r="C239" s="23"/>
      <c r="D239" s="23"/>
      <c r="E239" s="23"/>
      <c r="F239" s="23"/>
      <c r="G239" s="23"/>
      <c r="H239" s="23"/>
      <c r="I239" s="23"/>
      <c r="J239" s="23"/>
      <c r="K239" s="23"/>
      <c r="L239" s="23"/>
      <c r="M239" s="23"/>
      <c r="N239" s="23"/>
      <c r="O239" s="23">
        <f t="shared" si="11"/>
        <v>0</v>
      </c>
      <c r="P239" s="62" t="s">
        <v>9</v>
      </c>
      <c r="Q239" s="25" t="s">
        <v>5</v>
      </c>
      <c r="R239" s="112"/>
      <c r="S239" s="2"/>
    </row>
    <row r="240" spans="1:19" ht="31.5" x14ac:dyDescent="0.25">
      <c r="A240" s="7" t="s">
        <v>169</v>
      </c>
      <c r="B240" s="27">
        <v>3110</v>
      </c>
      <c r="C240" s="23">
        <v>3600</v>
      </c>
      <c r="D240" s="23"/>
      <c r="E240" s="23"/>
      <c r="F240" s="23"/>
      <c r="G240" s="23"/>
      <c r="H240" s="23"/>
      <c r="I240" s="23"/>
      <c r="J240" s="23"/>
      <c r="K240" s="23"/>
      <c r="L240" s="23"/>
      <c r="M240" s="23"/>
      <c r="N240" s="23"/>
      <c r="O240" s="23">
        <f t="shared" si="11"/>
        <v>3600</v>
      </c>
      <c r="P240" s="62" t="s">
        <v>9</v>
      </c>
      <c r="Q240" s="25" t="s">
        <v>12</v>
      </c>
      <c r="R240" s="112"/>
      <c r="S240" s="2"/>
    </row>
    <row r="241" spans="1:20" ht="51" customHeight="1" x14ac:dyDescent="0.25">
      <c r="A241" s="7" t="s">
        <v>170</v>
      </c>
      <c r="B241" s="27">
        <v>3110</v>
      </c>
      <c r="C241" s="23"/>
      <c r="D241" s="23"/>
      <c r="E241" s="23"/>
      <c r="F241" s="23"/>
      <c r="G241" s="23"/>
      <c r="H241" s="23"/>
      <c r="I241" s="23"/>
      <c r="J241" s="23"/>
      <c r="K241" s="23"/>
      <c r="L241" s="23">
        <v>177</v>
      </c>
      <c r="M241" s="23"/>
      <c r="N241" s="23"/>
      <c r="O241" s="23">
        <f t="shared" si="11"/>
        <v>177</v>
      </c>
      <c r="P241" s="62" t="s">
        <v>162</v>
      </c>
      <c r="Q241" s="25" t="s">
        <v>12</v>
      </c>
      <c r="R241" s="112"/>
      <c r="S241" s="2"/>
    </row>
    <row r="242" spans="1:20" ht="40.5" customHeight="1" x14ac:dyDescent="0.25">
      <c r="A242" s="7" t="s">
        <v>264</v>
      </c>
      <c r="B242" s="27">
        <v>3110</v>
      </c>
      <c r="C242" s="23"/>
      <c r="D242" s="23"/>
      <c r="E242" s="23"/>
      <c r="F242" s="23"/>
      <c r="G242" s="23"/>
      <c r="H242" s="23"/>
      <c r="I242" s="23"/>
      <c r="J242" s="23"/>
      <c r="K242" s="23"/>
      <c r="L242" s="23"/>
      <c r="M242" s="23"/>
      <c r="N242" s="23"/>
      <c r="O242" s="23">
        <f t="shared" si="11"/>
        <v>0</v>
      </c>
      <c r="P242" s="62" t="s">
        <v>9</v>
      </c>
      <c r="Q242" s="25" t="s">
        <v>5</v>
      </c>
      <c r="R242" s="112"/>
      <c r="S242" s="2"/>
    </row>
    <row r="243" spans="1:20" ht="45" x14ac:dyDescent="0.25">
      <c r="A243" s="57" t="s">
        <v>13</v>
      </c>
      <c r="B243" s="61">
        <v>3110</v>
      </c>
      <c r="C243" s="65">
        <v>14</v>
      </c>
      <c r="D243" s="65"/>
      <c r="E243" s="65"/>
      <c r="F243" s="65"/>
      <c r="G243" s="65"/>
      <c r="H243" s="65"/>
      <c r="I243" s="65">
        <v>29.1</v>
      </c>
      <c r="J243" s="65"/>
      <c r="K243" s="65"/>
      <c r="L243" s="65"/>
      <c r="M243" s="65">
        <v>16</v>
      </c>
      <c r="N243" s="65"/>
      <c r="O243" s="65">
        <f t="shared" si="11"/>
        <v>59.1</v>
      </c>
      <c r="P243" s="62" t="s">
        <v>9</v>
      </c>
      <c r="Q243" s="25" t="s">
        <v>119</v>
      </c>
      <c r="R243" s="112"/>
      <c r="S243" s="2"/>
    </row>
    <row r="244" spans="1:20" ht="31.5" x14ac:dyDescent="0.25">
      <c r="A244" s="57" t="s">
        <v>14</v>
      </c>
      <c r="B244" s="61">
        <v>3110</v>
      </c>
      <c r="C244" s="65">
        <v>444</v>
      </c>
      <c r="D244" s="65"/>
      <c r="E244" s="65">
        <v>30</v>
      </c>
      <c r="F244" s="65"/>
      <c r="G244" s="65"/>
      <c r="H244" s="65">
        <v>-27.4</v>
      </c>
      <c r="I244" s="65"/>
      <c r="J244" s="65"/>
      <c r="K244" s="65"/>
      <c r="L244" s="65"/>
      <c r="M244" s="65"/>
      <c r="N244" s="65"/>
      <c r="O244" s="65">
        <f t="shared" si="11"/>
        <v>446.6</v>
      </c>
      <c r="P244" s="62" t="s">
        <v>9</v>
      </c>
      <c r="Q244" s="25" t="s">
        <v>12</v>
      </c>
      <c r="R244" s="112"/>
      <c r="S244" s="2"/>
    </row>
    <row r="245" spans="1:20" ht="31.5" x14ac:dyDescent="0.25">
      <c r="A245" s="64" t="s">
        <v>265</v>
      </c>
      <c r="B245" s="27">
        <v>3110</v>
      </c>
      <c r="C245" s="23">
        <v>200</v>
      </c>
      <c r="D245" s="23"/>
      <c r="E245" s="23"/>
      <c r="F245" s="23"/>
      <c r="G245" s="23"/>
      <c r="H245" s="23"/>
      <c r="I245" s="23"/>
      <c r="J245" s="23">
        <v>800.8</v>
      </c>
      <c r="K245" s="23">
        <v>186</v>
      </c>
      <c r="L245" s="23"/>
      <c r="M245" s="23">
        <v>71.2</v>
      </c>
      <c r="N245" s="23">
        <v>-800</v>
      </c>
      <c r="O245" s="19">
        <f t="shared" si="11"/>
        <v>458</v>
      </c>
      <c r="P245" s="62" t="s">
        <v>9</v>
      </c>
      <c r="Q245" s="25" t="s">
        <v>12</v>
      </c>
      <c r="R245" s="112"/>
      <c r="S245" s="2"/>
    </row>
    <row r="246" spans="1:20" ht="87.75" customHeight="1" x14ac:dyDescent="0.25">
      <c r="A246" s="7" t="s">
        <v>266</v>
      </c>
      <c r="B246" s="27">
        <v>3110</v>
      </c>
      <c r="C246" s="23"/>
      <c r="D246" s="23"/>
      <c r="E246" s="23"/>
      <c r="F246" s="23"/>
      <c r="G246" s="23"/>
      <c r="H246" s="23"/>
      <c r="I246" s="23"/>
      <c r="J246" s="23">
        <v>189</v>
      </c>
      <c r="K246" s="23"/>
      <c r="L246" s="23"/>
      <c r="M246" s="23"/>
      <c r="N246" s="23"/>
      <c r="O246" s="19">
        <f t="shared" si="11"/>
        <v>189</v>
      </c>
      <c r="P246" s="62" t="s">
        <v>144</v>
      </c>
      <c r="Q246" s="25" t="s">
        <v>120</v>
      </c>
      <c r="R246" s="112"/>
      <c r="S246" s="2"/>
    </row>
    <row r="247" spans="1:20" ht="31.5" x14ac:dyDescent="0.25">
      <c r="A247" s="7" t="s">
        <v>267</v>
      </c>
      <c r="B247" s="27">
        <v>3110</v>
      </c>
      <c r="C247" s="23"/>
      <c r="D247" s="23"/>
      <c r="E247" s="23"/>
      <c r="F247" s="23"/>
      <c r="G247" s="23"/>
      <c r="H247" s="23"/>
      <c r="I247" s="23">
        <v>49.3</v>
      </c>
      <c r="J247" s="23"/>
      <c r="K247" s="23"/>
      <c r="L247" s="23"/>
      <c r="M247" s="23"/>
      <c r="N247" s="23"/>
      <c r="O247" s="23">
        <f t="shared" si="11"/>
        <v>49.3</v>
      </c>
      <c r="P247" s="62" t="s">
        <v>150</v>
      </c>
      <c r="Q247" s="25" t="s">
        <v>120</v>
      </c>
      <c r="R247" s="112"/>
      <c r="S247" s="2"/>
    </row>
    <row r="248" spans="1:20" ht="31.5" x14ac:dyDescent="0.25">
      <c r="A248" s="7" t="s">
        <v>267</v>
      </c>
      <c r="B248" s="27">
        <v>3132</v>
      </c>
      <c r="C248" s="23"/>
      <c r="D248" s="23"/>
      <c r="E248" s="23"/>
      <c r="F248" s="23"/>
      <c r="G248" s="23"/>
      <c r="H248" s="23"/>
      <c r="I248" s="23"/>
      <c r="J248" s="23"/>
      <c r="K248" s="23"/>
      <c r="L248" s="23"/>
      <c r="M248" s="23"/>
      <c r="N248" s="23"/>
      <c r="O248" s="23">
        <f t="shared" si="11"/>
        <v>0</v>
      </c>
      <c r="P248" s="62" t="s">
        <v>150</v>
      </c>
      <c r="Q248" s="25" t="s">
        <v>120</v>
      </c>
      <c r="R248" s="112"/>
      <c r="S248" s="2"/>
    </row>
    <row r="249" spans="1:20" s="3" customFormat="1" ht="47.25" x14ac:dyDescent="0.25">
      <c r="A249" s="64" t="s">
        <v>268</v>
      </c>
      <c r="B249" s="27">
        <v>3110</v>
      </c>
      <c r="C249" s="23">
        <v>28</v>
      </c>
      <c r="D249" s="23"/>
      <c r="E249" s="23"/>
      <c r="F249" s="23"/>
      <c r="G249" s="23"/>
      <c r="H249" s="23"/>
      <c r="I249" s="23"/>
      <c r="J249" s="23"/>
      <c r="K249" s="23"/>
      <c r="L249" s="23"/>
      <c r="M249" s="23"/>
      <c r="N249" s="23"/>
      <c r="O249" s="23">
        <f t="shared" si="11"/>
        <v>28</v>
      </c>
      <c r="P249" s="62" t="s">
        <v>9</v>
      </c>
      <c r="Q249" s="25" t="s">
        <v>119</v>
      </c>
      <c r="R249" s="112"/>
      <c r="S249" s="2"/>
    </row>
    <row r="250" spans="1:20" s="3" customFormat="1" ht="31.5" x14ac:dyDescent="0.25">
      <c r="A250" s="64" t="s">
        <v>269</v>
      </c>
      <c r="B250" s="27">
        <v>3110</v>
      </c>
      <c r="C250" s="23"/>
      <c r="D250" s="23"/>
      <c r="E250" s="23"/>
      <c r="F250" s="23"/>
      <c r="G250" s="23"/>
      <c r="H250" s="23"/>
      <c r="I250" s="23"/>
      <c r="J250" s="23"/>
      <c r="K250" s="23"/>
      <c r="L250" s="23"/>
      <c r="M250" s="23"/>
      <c r="N250" s="23"/>
      <c r="O250" s="23"/>
      <c r="P250" s="62" t="s">
        <v>162</v>
      </c>
      <c r="Q250" s="25" t="s">
        <v>12</v>
      </c>
      <c r="R250" s="112"/>
      <c r="S250" s="2"/>
    </row>
    <row r="251" spans="1:20" ht="45" x14ac:dyDescent="0.25">
      <c r="A251" s="63" t="s">
        <v>270</v>
      </c>
      <c r="B251" s="27">
        <v>3110</v>
      </c>
      <c r="C251" s="23">
        <v>27</v>
      </c>
      <c r="D251" s="23"/>
      <c r="E251" s="23"/>
      <c r="F251" s="23"/>
      <c r="G251" s="23"/>
      <c r="H251" s="23"/>
      <c r="I251" s="23"/>
      <c r="J251" s="23"/>
      <c r="K251" s="23"/>
      <c r="L251" s="23"/>
      <c r="M251" s="23"/>
      <c r="N251" s="23"/>
      <c r="O251" s="23">
        <f t="shared" ref="O251:O258" si="12">SUM(C251:N251)</f>
        <v>27</v>
      </c>
      <c r="P251" s="62" t="s">
        <v>9</v>
      </c>
      <c r="Q251" s="25" t="s">
        <v>119</v>
      </c>
      <c r="R251" s="112"/>
      <c r="S251" s="2"/>
    </row>
    <row r="252" spans="1:20" ht="50.25" customHeight="1" x14ac:dyDescent="0.25">
      <c r="A252" s="63" t="s">
        <v>176</v>
      </c>
      <c r="B252" s="27">
        <v>3110</v>
      </c>
      <c r="C252" s="23"/>
      <c r="D252" s="23"/>
      <c r="E252" s="23"/>
      <c r="F252" s="23"/>
      <c r="G252" s="23"/>
      <c r="H252" s="23"/>
      <c r="I252" s="23"/>
      <c r="J252" s="23"/>
      <c r="K252" s="23"/>
      <c r="L252" s="23"/>
      <c r="M252" s="23">
        <v>14</v>
      </c>
      <c r="N252" s="23"/>
      <c r="O252" s="23">
        <f t="shared" si="12"/>
        <v>14</v>
      </c>
      <c r="P252" s="62" t="s">
        <v>159</v>
      </c>
      <c r="Q252" s="25" t="s">
        <v>119</v>
      </c>
      <c r="R252" s="112"/>
      <c r="S252" s="2"/>
    </row>
    <row r="253" spans="1:20" ht="45" x14ac:dyDescent="0.25">
      <c r="A253" s="63" t="s">
        <v>143</v>
      </c>
      <c r="B253" s="27">
        <v>3110</v>
      </c>
      <c r="C253" s="23"/>
      <c r="D253" s="23"/>
      <c r="E253" s="23"/>
      <c r="F253" s="23"/>
      <c r="G253" s="23">
        <v>8</v>
      </c>
      <c r="H253" s="23"/>
      <c r="I253" s="23"/>
      <c r="J253" s="23"/>
      <c r="K253" s="23"/>
      <c r="L253" s="23"/>
      <c r="M253" s="23"/>
      <c r="N253" s="23"/>
      <c r="O253" s="23">
        <f t="shared" si="12"/>
        <v>8</v>
      </c>
      <c r="P253" s="55" t="s">
        <v>107</v>
      </c>
      <c r="Q253" s="25" t="s">
        <v>119</v>
      </c>
      <c r="R253" s="112"/>
      <c r="S253" s="2"/>
    </row>
    <row r="254" spans="1:20" ht="57" customHeight="1" x14ac:dyDescent="0.25">
      <c r="A254" s="63" t="s">
        <v>271</v>
      </c>
      <c r="B254" s="27">
        <v>3110</v>
      </c>
      <c r="C254" s="23"/>
      <c r="D254" s="23"/>
      <c r="E254" s="23"/>
      <c r="F254" s="23"/>
      <c r="G254" s="23">
        <v>98</v>
      </c>
      <c r="H254" s="23"/>
      <c r="I254" s="23"/>
      <c r="J254" s="23"/>
      <c r="K254" s="23"/>
      <c r="L254" s="23"/>
      <c r="M254" s="23"/>
      <c r="N254" s="23"/>
      <c r="O254" s="23">
        <f t="shared" si="12"/>
        <v>98</v>
      </c>
      <c r="P254" s="55" t="s">
        <v>107</v>
      </c>
      <c r="Q254" s="25" t="s">
        <v>119</v>
      </c>
      <c r="R254" s="112"/>
      <c r="S254" s="2"/>
    </row>
    <row r="255" spans="1:20" ht="57" customHeight="1" x14ac:dyDescent="0.25">
      <c r="A255" s="64" t="s">
        <v>272</v>
      </c>
      <c r="B255" s="27">
        <v>3110</v>
      </c>
      <c r="C255" s="23">
        <v>1350</v>
      </c>
      <c r="D255" s="23">
        <v>-1350</v>
      </c>
      <c r="E255" s="23"/>
      <c r="F255" s="23"/>
      <c r="G255" s="23"/>
      <c r="H255" s="23"/>
      <c r="I255" s="23"/>
      <c r="J255" s="23"/>
      <c r="K255" s="23"/>
      <c r="L255" s="23"/>
      <c r="M255" s="23"/>
      <c r="N255" s="23"/>
      <c r="O255" s="23">
        <f t="shared" si="12"/>
        <v>0</v>
      </c>
      <c r="P255" s="62" t="s">
        <v>144</v>
      </c>
      <c r="Q255" s="25" t="s">
        <v>12</v>
      </c>
      <c r="R255" s="112"/>
      <c r="S255" s="2"/>
      <c r="T255" s="2"/>
    </row>
    <row r="256" spans="1:20" ht="57" customHeight="1" x14ac:dyDescent="0.25">
      <c r="A256" s="58" t="s">
        <v>273</v>
      </c>
      <c r="B256" s="27">
        <v>3110</v>
      </c>
      <c r="C256" s="23"/>
      <c r="D256" s="23"/>
      <c r="E256" s="23"/>
      <c r="F256" s="23"/>
      <c r="G256" s="23"/>
      <c r="H256" s="23"/>
      <c r="I256" s="23"/>
      <c r="J256" s="23"/>
      <c r="K256" s="23"/>
      <c r="L256" s="23"/>
      <c r="M256" s="23">
        <v>44</v>
      </c>
      <c r="N256" s="23"/>
      <c r="O256" s="23">
        <f t="shared" si="12"/>
        <v>44</v>
      </c>
      <c r="P256" s="55" t="s">
        <v>107</v>
      </c>
      <c r="Q256" s="25" t="s">
        <v>119</v>
      </c>
      <c r="R256" s="112"/>
      <c r="S256" s="2"/>
      <c r="T256" s="2"/>
    </row>
    <row r="257" spans="1:19" ht="84.75" customHeight="1" x14ac:dyDescent="0.25">
      <c r="A257" s="46" t="s">
        <v>233</v>
      </c>
      <c r="B257" s="27">
        <v>3110</v>
      </c>
      <c r="C257" s="23"/>
      <c r="D257" s="23"/>
      <c r="E257" s="23"/>
      <c r="F257" s="23"/>
      <c r="G257" s="23"/>
      <c r="H257" s="23"/>
      <c r="I257" s="23"/>
      <c r="J257" s="23"/>
      <c r="K257" s="23"/>
      <c r="L257" s="23"/>
      <c r="M257" s="23"/>
      <c r="N257" s="23"/>
      <c r="O257" s="23">
        <f t="shared" si="12"/>
        <v>0</v>
      </c>
      <c r="P257" s="62" t="s">
        <v>107</v>
      </c>
      <c r="Q257" s="25" t="s">
        <v>120</v>
      </c>
      <c r="R257" s="112"/>
      <c r="S257" s="2"/>
    </row>
    <row r="258" spans="1:19" ht="58.5" customHeight="1" x14ac:dyDescent="0.25">
      <c r="A258" s="46" t="s">
        <v>173</v>
      </c>
      <c r="B258" s="27">
        <v>3110</v>
      </c>
      <c r="C258" s="23"/>
      <c r="D258" s="23"/>
      <c r="E258" s="23"/>
      <c r="F258" s="23"/>
      <c r="G258" s="23"/>
      <c r="H258" s="23"/>
      <c r="I258" s="23"/>
      <c r="J258" s="23"/>
      <c r="K258" s="23"/>
      <c r="L258" s="23">
        <v>70</v>
      </c>
      <c r="M258" s="23"/>
      <c r="N258" s="23"/>
      <c r="O258" s="23">
        <f t="shared" si="12"/>
        <v>70</v>
      </c>
      <c r="P258" s="55" t="s">
        <v>107</v>
      </c>
      <c r="Q258" s="25" t="s">
        <v>119</v>
      </c>
      <c r="R258" s="112"/>
      <c r="S258" s="2"/>
    </row>
    <row r="259" spans="1:19" ht="38.25" customHeight="1" thickBot="1" x14ac:dyDescent="0.3">
      <c r="A259" s="73" t="s">
        <v>1</v>
      </c>
      <c r="B259" s="74"/>
      <c r="C259" s="75">
        <f>SUM(C214:C257)</f>
        <v>11180</v>
      </c>
      <c r="D259" s="75">
        <f>SUM(D214:D257)</f>
        <v>-4760</v>
      </c>
      <c r="E259" s="75">
        <f>SUM(E214:E257)</f>
        <v>30</v>
      </c>
      <c r="F259" s="75">
        <f>SUM(F214:F257)</f>
        <v>0</v>
      </c>
      <c r="G259" s="75">
        <f>SUM(G214:G257)</f>
        <v>746</v>
      </c>
      <c r="H259" s="75">
        <f>SUM(H214:H257)</f>
        <v>0</v>
      </c>
      <c r="I259" s="76">
        <f>SUM(I214:I257)</f>
        <v>1896.8999999999996</v>
      </c>
      <c r="J259" s="76">
        <f>SUM(J214:J257)</f>
        <v>6353.0999999999995</v>
      </c>
      <c r="K259" s="76">
        <f>SUM(K214:K257)</f>
        <v>996</v>
      </c>
      <c r="L259" s="76">
        <f>SUM(L214:L258)</f>
        <v>4274</v>
      </c>
      <c r="M259" s="76">
        <f>SUM(M214:M257)</f>
        <v>475.4</v>
      </c>
      <c r="N259" s="76">
        <f>SUM(N214:N257)</f>
        <v>800</v>
      </c>
      <c r="O259" s="75">
        <f>SUM(O214:O257)</f>
        <v>21921.399999999998</v>
      </c>
      <c r="P259" s="74">
        <f>SUM(P214:P257)</f>
        <v>0</v>
      </c>
      <c r="Q259" s="77"/>
      <c r="R259" s="123"/>
      <c r="S259" s="2"/>
    </row>
    <row r="260" spans="1:19" x14ac:dyDescent="0.25">
      <c r="A260" s="66"/>
      <c r="B260" s="67"/>
      <c r="C260" s="67"/>
      <c r="D260" s="67"/>
      <c r="E260" s="67"/>
      <c r="F260" s="67"/>
      <c r="G260" s="67"/>
      <c r="H260" s="67"/>
      <c r="I260" s="67"/>
      <c r="J260" s="67"/>
      <c r="K260" s="67"/>
      <c r="L260" s="67"/>
      <c r="M260" s="67"/>
      <c r="N260" s="67"/>
      <c r="O260" s="67"/>
      <c r="P260" s="68"/>
      <c r="Q260" s="68"/>
      <c r="R260" s="68"/>
    </row>
    <row r="263" spans="1:19" x14ac:dyDescent="0.25">
      <c r="A263" s="10" t="s">
        <v>126</v>
      </c>
      <c r="B263" s="10"/>
      <c r="C263" s="10"/>
      <c r="D263" s="10"/>
      <c r="E263" s="10"/>
      <c r="F263" s="10"/>
      <c r="G263" s="10"/>
      <c r="H263" s="10"/>
      <c r="I263" s="10"/>
      <c r="J263" s="10"/>
      <c r="K263" s="10"/>
      <c r="L263" s="10"/>
      <c r="M263" s="10"/>
      <c r="N263" s="10"/>
      <c r="O263" s="10"/>
      <c r="P263" s="139" t="s">
        <v>127</v>
      </c>
      <c r="Q263" s="140"/>
      <c r="R263" s="140"/>
    </row>
    <row r="264" spans="1:19" x14ac:dyDescent="0.25">
      <c r="A264" s="11" t="s">
        <v>129</v>
      </c>
      <c r="B264" s="11"/>
      <c r="C264" s="11"/>
      <c r="D264" s="11"/>
      <c r="E264" s="11"/>
      <c r="F264" s="11"/>
      <c r="G264" s="11"/>
      <c r="H264" s="11"/>
      <c r="I264" s="11"/>
      <c r="J264" s="11"/>
      <c r="K264" s="11"/>
      <c r="L264" s="11"/>
      <c r="M264" s="11"/>
      <c r="N264" s="11"/>
      <c r="O264" s="11"/>
      <c r="P264" s="9"/>
      <c r="Q264" s="12" t="s">
        <v>128</v>
      </c>
      <c r="R264" s="11"/>
    </row>
    <row r="265" spans="1:19" x14ac:dyDescent="0.25">
      <c r="A265" s="49"/>
      <c r="B265" s="10"/>
      <c r="C265" s="10"/>
      <c r="D265" s="10"/>
      <c r="E265" s="10"/>
      <c r="F265" s="10"/>
      <c r="G265" s="10"/>
      <c r="H265" s="10"/>
      <c r="I265" s="10"/>
      <c r="J265" s="10"/>
      <c r="K265" s="10"/>
      <c r="L265" s="10"/>
      <c r="M265" s="10"/>
      <c r="N265" s="10"/>
      <c r="O265" s="10"/>
      <c r="P265" s="9"/>
      <c r="Q265" s="9"/>
      <c r="R265" s="9"/>
    </row>
    <row r="286" spans="1:18" x14ac:dyDescent="0.25">
      <c r="A286" s="140"/>
      <c r="B286" s="140"/>
      <c r="C286" s="140"/>
      <c r="D286" s="140"/>
      <c r="E286" s="140"/>
      <c r="F286" s="140"/>
      <c r="G286" s="140"/>
      <c r="H286" s="140"/>
      <c r="I286" s="140"/>
      <c r="J286" s="140"/>
      <c r="K286" s="140"/>
      <c r="L286" s="140"/>
      <c r="M286" s="140"/>
      <c r="N286" s="140"/>
      <c r="O286" s="140"/>
      <c r="P286" s="140"/>
      <c r="Q286" s="140"/>
      <c r="R286" s="140"/>
    </row>
  </sheetData>
  <mergeCells count="16">
    <mergeCell ref="P263:R263"/>
    <mergeCell ref="A286:R286"/>
    <mergeCell ref="A213:R213"/>
    <mergeCell ref="A209:R209"/>
    <mergeCell ref="A10:R10"/>
    <mergeCell ref="A1:R1"/>
    <mergeCell ref="A2:R2"/>
    <mergeCell ref="A4:R4"/>
    <mergeCell ref="A6:R6"/>
    <mergeCell ref="A142:R142"/>
    <mergeCell ref="A8:A9"/>
    <mergeCell ref="B8:B9"/>
    <mergeCell ref="P8:P9"/>
    <mergeCell ref="Q8:Q9"/>
    <mergeCell ref="C8:C9"/>
    <mergeCell ref="D8:I8"/>
  </mergeCells>
  <phoneticPr fontId="1" type="noConversion"/>
  <printOptions horizontalCentered="1"/>
  <pageMargins left="0.39370078740157483" right="0.39370078740157483" top="0.59055118110236227" bottom="0.59055118110236227" header="0.31496062992125984" footer="0.31496062992125984"/>
  <pageSetup paperSize="9" scale="5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L11" sqref="L11"/>
    </sheetView>
  </sheetViews>
  <sheetFormatPr defaultRowHeight="15" x14ac:dyDescent="0.25"/>
  <cols>
    <col min="1" max="1" width="15.28515625" customWidth="1"/>
    <col min="4" max="4" width="12.28515625" customWidth="1"/>
  </cols>
  <sheetData>
    <row r="1" spans="1:5" ht="18.75" x14ac:dyDescent="0.25">
      <c r="A1" s="14"/>
      <c r="B1" s="15"/>
      <c r="C1" s="15"/>
      <c r="D1" s="15"/>
      <c r="E1" s="15"/>
    </row>
    <row r="2" spans="1:5" ht="18.75" x14ac:dyDescent="0.25">
      <c r="A2" s="16"/>
      <c r="B2" s="15"/>
      <c r="C2" s="15"/>
      <c r="D2" s="16"/>
      <c r="E2" s="15"/>
    </row>
    <row r="3" spans="1:5" ht="18.75" x14ac:dyDescent="0.25">
      <c r="A3" s="16"/>
      <c r="B3" s="15"/>
      <c r="C3" s="15"/>
      <c r="D3" s="16"/>
      <c r="E3" s="15"/>
    </row>
    <row r="4" spans="1:5" ht="18.75" x14ac:dyDescent="0.25">
      <c r="A4" s="16"/>
      <c r="B4" s="15"/>
      <c r="C4" s="15"/>
      <c r="D4" s="15"/>
      <c r="E4" s="15"/>
    </row>
    <row r="5" spans="1:5" ht="18.75" x14ac:dyDescent="0.25">
      <c r="A5" s="14"/>
      <c r="B5" s="15"/>
      <c r="C5" s="15"/>
      <c r="D5" s="15"/>
      <c r="E5" s="15"/>
    </row>
    <row r="6" spans="1:5" ht="18.75" x14ac:dyDescent="0.25">
      <c r="A6" s="16"/>
      <c r="B6" s="15"/>
      <c r="C6" s="15"/>
      <c r="D6" s="16"/>
      <c r="E6" s="15"/>
    </row>
    <row r="7" spans="1:5" ht="18.75" x14ac:dyDescent="0.25">
      <c r="A7" s="17"/>
      <c r="B7" s="15"/>
      <c r="C7" s="15"/>
      <c r="D7" s="15"/>
      <c r="E7" s="15"/>
    </row>
    <row r="8" spans="1:5" ht="18.75" x14ac:dyDescent="0.25">
      <c r="A8" s="18"/>
      <c r="B8" s="15"/>
      <c r="C8" s="15"/>
      <c r="D8" s="15"/>
      <c r="E8" s="15"/>
    </row>
    <row r="9" spans="1:5" ht="18.75" x14ac:dyDescent="0.25">
      <c r="A9" s="18"/>
      <c r="B9" s="15"/>
      <c r="C9" s="15"/>
      <c r="D9" s="15"/>
      <c r="E9" s="15"/>
    </row>
    <row r="10" spans="1:5" ht="18.75" x14ac:dyDescent="0.25">
      <c r="A10" s="18"/>
      <c r="B10" s="15"/>
      <c r="C10" s="15"/>
      <c r="D10" s="15"/>
      <c r="E10" s="15"/>
    </row>
    <row r="11" spans="1:5" ht="18.75" x14ac:dyDescent="0.25">
      <c r="A11" s="18"/>
      <c r="B11" s="15"/>
      <c r="C11" s="15"/>
      <c r="D11" s="15"/>
      <c r="E11" s="15"/>
    </row>
    <row r="12" spans="1:5" x14ac:dyDescent="0.25">
      <c r="A12" s="15"/>
      <c r="B12" s="15"/>
      <c r="C12" s="15"/>
      <c r="D12" s="15"/>
      <c r="E12" s="15"/>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Лист2</vt:lpstr>
      <vt:lpstr>Лист1</vt:lpstr>
      <vt:lpstr>Лист2!Область_печати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2017-01-17T13:54:57Z</cp:lastPrinted>
  <dcterms:created xsi:type="dcterms:W3CDTF">2006-09-16T00:00:00Z</dcterms:created>
  <dcterms:modified xsi:type="dcterms:W3CDTF">2019-12-05T15:36:55Z</dcterms:modified>
</cp:coreProperties>
</file>