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8550" windowWidth="14805" windowHeight="7170"/>
  </bookViews>
  <sheets>
    <sheet name="Зм 3 бер" sheetId="6" r:id="rId1"/>
  </sheets>
  <definedNames>
    <definedName name="_xlnm.Print_Area" localSheetId="0">'Зм 3 бер'!$B$36:$G$38</definedName>
  </definedNames>
  <calcPr calcId="144525"/>
</workbook>
</file>

<file path=xl/calcChain.xml><?xml version="1.0" encoding="utf-8"?>
<calcChain xmlns="http://schemas.openxmlformats.org/spreadsheetml/2006/main">
  <c r="D87" i="6" l="1"/>
  <c r="D81" i="6"/>
  <c r="D74" i="6"/>
  <c r="D54" i="6"/>
</calcChain>
</file>

<file path=xl/sharedStrings.xml><?xml version="1.0" encoding="utf-8"?>
<sst xmlns="http://schemas.openxmlformats.org/spreadsheetml/2006/main" count="237" uniqueCount="97">
  <si>
    <t>Всього:</t>
  </si>
  <si>
    <t>Процедура закупівлі</t>
  </si>
  <si>
    <t>січень</t>
  </si>
  <si>
    <t>Жусова І.В.</t>
  </si>
  <si>
    <t>Начальник ВЗ</t>
  </si>
  <si>
    <t>Код згідно з КЕКВ (для бюджетних коштів)</t>
  </si>
  <si>
    <t>Орієнтовний початок проведення процедури закупівлі</t>
  </si>
  <si>
    <t>Примітки</t>
  </si>
  <si>
    <t>лютий</t>
  </si>
  <si>
    <t>Код ЄЗС 021:2015 - 09130000-9       Нафта і дистиляти (бензин)</t>
  </si>
  <si>
    <t>Код ЄЗС 021-2015 - 18420000- 9     Аксесуари для одягу(одноразові рукавички, рукавиці)</t>
  </si>
  <si>
    <t>Код ЄЗС 021-2015 - 32420000-3     Мережеве обладнання (кабель конектор,комутатор,маршрутизатор, шафа</t>
  </si>
  <si>
    <t>Код ЄЗС 021-2015 - 39260000-2 - Секційні лотки та канцелярське приладдя(механізм швидкозшивача)</t>
  </si>
  <si>
    <t>Код ЄЗС 021-2015 - 44170000-2     Плити, листи, стрічки та фольга, пов’язані з конструкційними матеріалами (плівка, гіпсокартон, підвісна стеля-армстронг)</t>
  </si>
  <si>
    <t>Код ЄЗС 021-2015  - 44410000-7 Вироби для ванної кімнати та кухні (санітарна техніка (водопровідні крани, умивальники, унітази, зливні бачки)</t>
  </si>
  <si>
    <t>Код ЄЗС 021-2015 -66110000-4 Банківські послуги</t>
  </si>
  <si>
    <t>Код ЄЗС 021-2015 - 71310000-4 Консультаційні послуги у галузях інженерії та будівництва     (послуги із проектування будівель та споруд, послуги у сфері охорони праці та техніки безпеки, експертні посл.)</t>
  </si>
  <si>
    <t>Код ЄЗС 021-2015 -72230000-6 Послуги з розробки програмного забезпечення на замовлення</t>
  </si>
  <si>
    <t xml:space="preserve">Код ЄЗС 021-2015 -72410000-7      Послуги провайдерів(доступ до мережі інтернет. Послуги провайдерів ДОІ) </t>
  </si>
  <si>
    <t>Код ЄЗС 021-2015 -79210000-9   Бухгалтерськи та адиторськи послуги</t>
  </si>
  <si>
    <t>2210/3110</t>
  </si>
  <si>
    <t>березень</t>
  </si>
  <si>
    <r>
      <t xml:space="preserve">                              </t>
    </r>
    <r>
      <rPr>
        <b/>
        <sz val="14"/>
        <rFont val="Times New Roman"/>
        <family val="1"/>
        <charset val="204"/>
      </rPr>
      <t xml:space="preserve">Предмет  закупівлі </t>
    </r>
    <r>
      <rPr>
        <b/>
        <sz val="10"/>
        <rFont val="Times New Roman"/>
        <family val="1"/>
        <charset val="204"/>
      </rPr>
      <t xml:space="preserve">          </t>
    </r>
  </si>
  <si>
    <t xml:space="preserve"> Очікувана вартість предмета закупівлі (грн.)</t>
  </si>
  <si>
    <t>допорогова закупівля, без застосування ел. системи</t>
  </si>
  <si>
    <t>з застосуванням ел. системи</t>
  </si>
  <si>
    <t>Звіт про укл. договір</t>
  </si>
  <si>
    <t>Звіт про укл.  договір</t>
  </si>
  <si>
    <t xml:space="preserve"> Код ЄЗС 021-2015 - 42910000-8    Апарати для дистилювання, фільтрування чи ректифікації (фільтр водянийхімводоочистка) </t>
  </si>
  <si>
    <t>Код ЄЗС 021-2015 - 44140000-3 Продукція, пов'язана з конструкційними матеріалами (гнучкі труби (гофри, металорукав, короб канал)</t>
  </si>
  <si>
    <t>Код ЄЗС 021-2015 - 44310000-6  Вироби з дроту (електричні проводи,решетка, трос.сітка рабиця,електроди)</t>
  </si>
  <si>
    <t>Код ЄЗС 021-2015 -50110000-9 Послуги з ремонту і технічного обслуговування мототранспортних засобів і супутнього обладнання (послуги з ремонту і технічного обслуговування автомобілів)</t>
  </si>
  <si>
    <t xml:space="preserve">Код ЄЗС 021-2015 - 71240000-2     Архітектурні, інженерні та планувальні послуги  (експертиза кошт. документ. виготовлення техн. документ. послуги БТІ.внесення змін до робочого проекту)   </t>
  </si>
  <si>
    <t xml:space="preserve">Код ЄЗС 021-2015 - 72220000-3    Консультаційні послуги з питань систем та з технічних питань (реклама на Facebook) </t>
  </si>
  <si>
    <t>Код ЄЗС 021-2015 -79310000-0 Послуги з проведення ринкових досліджень(п-ги оцінювача)</t>
  </si>
  <si>
    <t xml:space="preserve">Код ЄЗС 021-2015 - 92620000-3  Послуги пов'язані зі спортом (користування спортивним інвентарем,майданчиком та біговими доріжками)  </t>
  </si>
  <si>
    <t>Код ЄЗС 021-2015 - 33930000- 7    Робочі станції з витяжною системою для розтинів чи приладдя до них(витяжна шафа)</t>
  </si>
  <si>
    <t xml:space="preserve">       </t>
  </si>
  <si>
    <t>Код ЄЗС 021:2015 - 09210000-4    Мастильні засоби</t>
  </si>
  <si>
    <t xml:space="preserve">Код ЄЗС 021:2015 -14810000-2   Абразивні (шліфшкрка,диски різальні,наждачний папір) </t>
  </si>
  <si>
    <t>Код ЄЗС 021-2015 - 18530000- 3     Подарунки та нагороди(кубки,сумки)</t>
  </si>
  <si>
    <t>Код ЄЗС 021-2015  19210000-1   Натуральні тканини (полотно для малювання)</t>
  </si>
  <si>
    <t xml:space="preserve">Код ЄЗС 19230000-7   Лляні тканини </t>
  </si>
  <si>
    <t xml:space="preserve">Код ЄЗС 021-2015 1964000-4    Поліетиленові мішки та пакети для сміття </t>
  </si>
  <si>
    <t>Код ЄЗС 021-2015 - 22210000-5   Газети (періодичні видання)</t>
  </si>
  <si>
    <t>Код ЄЗС 021-2015 22310000-6   Поштові листівки(укрпошта)</t>
  </si>
  <si>
    <t>Код ЄЗС 021-2015 - 24310000-0  Основні неорганічні хімічні речовини      (сода, засіб для пайки)</t>
  </si>
  <si>
    <t>Код 021-2015 22410000-7  Марки, марковані конверт)</t>
  </si>
  <si>
    <t>Код ЄЗС 021-2015 - 24320000     Основні органічні хімічні речовини  ( ізопропиловий спирт.фармалін)</t>
  </si>
  <si>
    <t>Код ЄЗС 021-2015 -24910000-6  Клеї (силікон)</t>
  </si>
  <si>
    <t>Код ЄЗС 021-2015 - 33690000-3   Лікарські засоби різні (хімічні реактиви. медикаменти)</t>
  </si>
  <si>
    <t>Код 021-2015 33150000-6  Апаратура для радіотерапії, мезанотерапії, електротерапіїта фізичної терапії ( електромагнітні пристроїопромінювач бактерицидний)</t>
  </si>
  <si>
    <t>Код ЄзС 021-2015 - 33730000-6  Офтальмологічні та корегувальні лінзи (захисні окуляри)</t>
  </si>
  <si>
    <t>Код ЄЗС 021-2015 - 33790000- 4   Скляний посуд лабораторного, санітарно-гігієнічного чи фармацевтичного призначення(колба мірна,пробірка,стакан)</t>
  </si>
  <si>
    <t>Код ЄЗС  021-2015 - 34920000-2    Дорожнє обладнання (урни д/сміття, конус дорожний, огорожі.велопарковка)</t>
  </si>
  <si>
    <t>Код ЄЗС 021-2015 - 39110000-6  Сидіння, стільці та супутні вироби і частини до них (стільці учнівські, лавки)</t>
  </si>
  <si>
    <t>Код ЄЗС 021-2015-39130000-2  Офісні  меблі (вішалки-плічки, ком'ютерний стіл, етажерки)</t>
  </si>
  <si>
    <t>Код ЄЗС 021-2015 - 39220000-0   Кухонне приладдя, товари для дому та господарства і приладдя для закладів громадського харчування (мітли, щітки та інше господарське приладдя (відра, совки)</t>
  </si>
  <si>
    <t>Код ЄЗС 021-2015 - 39240000-6  Різальні інструменти (ножиці)</t>
  </si>
  <si>
    <t>Код ЄЗС 021-2015 -39510000-0   Вироби домашнього текстилю (рушники, жалюзі, штори, ролети.постільна білизна)</t>
  </si>
  <si>
    <t>Код ЄЗС 021-2015 - 39710000-2  Електричні побутові прилади              (кухонні витяжки чи очищувачі повітря,вентилятори. кулери,електронагрівальні прилади, плити, пилососи,холодильники,)</t>
  </si>
  <si>
    <t>Код ЄЗС 021-2015 - 39830000-9  Продукція для чищення (засоби для прання і миття, засоби для чищення)</t>
  </si>
  <si>
    <t>Код ЄЗС 021-2015 - 42120000-6     Насоси та компресори</t>
  </si>
  <si>
    <t>Код ЄЗС 021-2015 - 42130000-9  Арматура трубопровідна: (крани, вентилі, клапани та подібні пристрої, ніпель)</t>
  </si>
  <si>
    <t>Код ЄЗС 021-2015 - 42160000-8   Котельні установки (водонагрівальний бойлер, допоміжне обладнання для котлів)</t>
  </si>
  <si>
    <t>Код ЄЗС 021-2015 - 42520000- 7     Вентиляційне обладнання (витяжний вентилятор)</t>
  </si>
  <si>
    <t>Код ЄЗС 021-2015 - 44110000-4   Конструкційні матеріали (будівельні матеріали (цегла, цемент , розчини будівельні, труба профільна, плінтус, армуюча сітка, ламінат, ліноліум)</t>
  </si>
  <si>
    <t>Код ЄЗС 021-2015 - 44160000-9  Магістралі, трубопроводи, труби, обсадні труби, тюбінги та супутні вироби (труби та арматура,зєднувачі труб, хомути, муфти, ізоляційні прокладки, сифони, гофри,заглушка,квадратна труба)</t>
  </si>
  <si>
    <t>Код ЄЗС 021-2015 - 44420000-0   Будівельні товари (тачка будівельна, драбина, гумові прокладки, козирьок, скотч буд.каналіз. люк)</t>
  </si>
  <si>
    <t>Код ЄЗС 021-2015 - 44530000-4  Кріпильні деталі  (болти та шурупи, гайки, дюбеля)</t>
  </si>
  <si>
    <t>Код ЄЗС 021-2015 - 44620000-2   Радіатори і котли для систем центрального опалення та їх деталі (радіатори. котли)</t>
  </si>
  <si>
    <t>Код ЄЗС 021-2015 -44830000-7  Мастики, шпаклівки, замазки та розчинники (оліфа, грунтовка, штукатурка,ферозит, гідрозахисна суміш, уайтспирит)</t>
  </si>
  <si>
    <t>Код ЄЗС 021-2015 - 98390000-3  Інші послуги (реставрація штампів)</t>
  </si>
  <si>
    <t>Код ЄЗС 021-2015 - 98310000-9  Послуги з прання і сухого чищення</t>
  </si>
  <si>
    <t xml:space="preserve">Код ЄЗС 021-2015 - 98110000-7      Послуги підприємницьких, професійних та спеціалізованих організацій (проведення акредитації)   </t>
  </si>
  <si>
    <t>Код ЄЗС 021-2015 -79340000  Рекламні та маркетингові послуги (оголошення в газеті)</t>
  </si>
  <si>
    <t xml:space="preserve">Код ЄЗС 021-2015 - 80510000-2     Послуги з професійної підготовки спеціалістів </t>
  </si>
  <si>
    <t>КодЄЗС 021-2015  79950000-8  Послуги з організації виставок, ярмарок, конгресів (друк продукції з логотипами конференції, сумка з логотипом)</t>
  </si>
  <si>
    <t xml:space="preserve"> Код ЄЗС 021-2015 79810000-5 друкрські послуги  (  друк газети "Для вашого здоров"я)</t>
  </si>
  <si>
    <t>Код ЄЗС  021-2015 - 39290000- 1    Фурнітура різна (шкільні дошки, дошки оголошень , демонстраційна апаратура, рамка дер.Інформаційна  продукція.банер.таблички)</t>
  </si>
  <si>
    <t xml:space="preserve">                                             Ідентифікаційний код ЄДРПОУ - 02010971</t>
  </si>
  <si>
    <t xml:space="preserve">         </t>
  </si>
  <si>
    <t>Код ЄЗС 021-2015 71320000-4  проекти газифікації</t>
  </si>
  <si>
    <t xml:space="preserve">Код ЄЗС 021-2015 38550000- 5 Лічильники </t>
  </si>
  <si>
    <t>Код ЄЗС  021-2015 - 45450000-6  (Капітальний ремонт інших об'єктів) - Навчальні корпуси: пл.Театральна, 2; вул.Богомольця, 2; вул. О.Гузар,2; вул. Ризька,1 ; вул.Кобилянська.42; вул. Федьковича,15 ; вул. Федьковича,16 ; вул. Героїв Майдану,3; вул. П.Целана,9 вул.Чорноморська,17 А; вул.М.Вовчка,2.</t>
  </si>
  <si>
    <t>Код ЄЗС 021-2015 34330000-9 Запасні частини до вантажних транспортних засобів, фургонів та легкових автомобілів</t>
  </si>
  <si>
    <t>Н</t>
  </si>
  <si>
    <t xml:space="preserve">      </t>
  </si>
  <si>
    <t xml:space="preserve">                      Вищий державний навчальний заклад України  "Буковинський державний медичний університет"</t>
  </si>
  <si>
    <t xml:space="preserve"> Додаток до  річного плану на  2020 рік  (зі змінами  станом на 31.03. 2020 р.)</t>
  </si>
  <si>
    <t xml:space="preserve">Код ЄЗС 021-2015  18110000-3  Формений одяг (костюм охорони)        </t>
  </si>
  <si>
    <t xml:space="preserve">Код 021-2015 33120000-7 Системи реєстрації медичної інформації та досліде обладнання (діагностичні комп'ютерні, реографи та інше обладнання) </t>
  </si>
  <si>
    <t>Код 021-2015 33190000-8   Медичне обладнання та вироби медичного призначенння різні меблі медичного призначення) стілець донорський, кушетка поцедурна, тонометр. Стетоскоп. Динамометр</t>
  </si>
  <si>
    <t xml:space="preserve">Секретар тендерного комітету   </t>
  </si>
  <si>
    <t>Голубяк  І.О.</t>
  </si>
  <si>
    <t xml:space="preserve">Код ЄЗС  021-2015 - 45450000-6 Інші завершальні будівельні роботи (Капітальний ремонт житлового фонду -  гуртожитки №4 по вул.Білоусова, 20; №6 по вул.І.Богуна, 10, №8 по вул.Південно-Кільцевій, 8-А)
</t>
  </si>
  <si>
    <t>Код ЄЗС 021-2015  - 70220000-9  Послуги з надання в оренду чи лізингу житлової житлової нерухомості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</si>
</sst>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0" tint="-0.1499984740745262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2" tint="-9.9978637043366805E-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2" fillId="3" borderId="1" xfId="0" applyFont="1" applyFill="1" applyBorder="1"/>
    <xf numFmtId="0" fontId="7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top" wrapText="1"/>
    </xf>
    <xf numFmtId="2" fontId="6" fillId="2" borderId="4" xfId="0" applyNumberFormat="1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topLeftCell="A76" workbookViewId="0">
      <selection activeCell="D83" sqref="D83"/>
    </sheetView>
  </sheetViews>
  <sheetFormatPr defaultRowHeight="16.5" x14ac:dyDescent="0.25"/>
  <cols>
    <col min="1" max="1" width="3.7109375" style="1" customWidth="1"/>
    <col min="2" max="2" width="57.5703125" style="1" customWidth="1"/>
    <col min="3" max="3" width="10.85546875" style="1" customWidth="1"/>
    <col min="4" max="4" width="16.7109375" style="1" customWidth="1"/>
    <col min="5" max="5" width="12.140625" style="1" customWidth="1"/>
    <col min="6" max="6" width="16" style="4" customWidth="1"/>
    <col min="7" max="7" width="16.140625" style="1" customWidth="1"/>
    <col min="8" max="8" width="10.7109375" style="1" hidden="1" customWidth="1"/>
    <col min="9" max="42" width="12.42578125" style="1" customWidth="1"/>
    <col min="43" max="16384" width="9.140625" style="1"/>
  </cols>
  <sheetData>
    <row r="1" spans="1:9" s="3" customFormat="1" ht="78" customHeight="1" x14ac:dyDescent="0.3">
      <c r="A1" s="53" t="s">
        <v>89</v>
      </c>
      <c r="B1" s="53"/>
      <c r="C1" s="53"/>
      <c r="D1" s="53"/>
      <c r="E1" s="53"/>
      <c r="F1" s="53"/>
      <c r="G1" s="53"/>
    </row>
    <row r="2" spans="1:9" ht="26.25" customHeight="1" x14ac:dyDescent="0.25">
      <c r="A2" s="5" t="s">
        <v>37</v>
      </c>
      <c r="B2" s="17" t="s">
        <v>88</v>
      </c>
      <c r="C2" s="17"/>
      <c r="D2" s="17"/>
      <c r="E2" s="18"/>
      <c r="F2" s="17"/>
      <c r="G2" s="18"/>
      <c r="H2" s="18"/>
    </row>
    <row r="3" spans="1:9" ht="39" customHeight="1" x14ac:dyDescent="0.25">
      <c r="A3" s="5"/>
      <c r="B3" s="54" t="s">
        <v>80</v>
      </c>
      <c r="C3" s="54"/>
      <c r="D3" s="54"/>
      <c r="E3" s="54"/>
      <c r="F3" s="18"/>
      <c r="G3" s="18"/>
      <c r="H3" s="18"/>
    </row>
    <row r="4" spans="1:9" ht="72.75" customHeight="1" x14ac:dyDescent="0.25">
      <c r="A4" s="49"/>
      <c r="B4" s="44" t="s">
        <v>22</v>
      </c>
      <c r="C4" s="7" t="s">
        <v>5</v>
      </c>
      <c r="D4" s="8" t="s">
        <v>23</v>
      </c>
      <c r="E4" s="7" t="s">
        <v>6</v>
      </c>
      <c r="F4" s="15" t="s">
        <v>1</v>
      </c>
      <c r="G4" s="15" t="s">
        <v>7</v>
      </c>
      <c r="H4" s="15" t="s">
        <v>86</v>
      </c>
    </row>
    <row r="5" spans="1:9" x14ac:dyDescent="0.25">
      <c r="A5" s="49"/>
      <c r="B5" s="19">
        <v>2210</v>
      </c>
      <c r="C5" s="19"/>
      <c r="D5" s="19"/>
      <c r="E5" s="20"/>
      <c r="F5" s="37"/>
      <c r="G5" s="20"/>
      <c r="H5" s="20"/>
    </row>
    <row r="6" spans="1:9" ht="25.5" x14ac:dyDescent="0.25">
      <c r="A6" s="49"/>
      <c r="B6" s="45" t="s">
        <v>9</v>
      </c>
      <c r="C6" s="11">
        <v>2210</v>
      </c>
      <c r="D6" s="21">
        <v>199935</v>
      </c>
      <c r="E6" s="16" t="s">
        <v>21</v>
      </c>
      <c r="F6" s="11" t="s">
        <v>26</v>
      </c>
      <c r="G6" s="34"/>
      <c r="H6" s="16"/>
      <c r="I6" s="1" t="s">
        <v>81</v>
      </c>
    </row>
    <row r="7" spans="1:9" ht="52.5" customHeight="1" x14ac:dyDescent="0.2">
      <c r="A7" s="49"/>
      <c r="B7" s="46" t="s">
        <v>38</v>
      </c>
      <c r="C7" s="11">
        <v>2210</v>
      </c>
      <c r="D7" s="21">
        <v>19065</v>
      </c>
      <c r="E7" s="16" t="s">
        <v>21</v>
      </c>
      <c r="F7" s="23" t="s">
        <v>24</v>
      </c>
      <c r="G7" s="34"/>
      <c r="H7" s="16"/>
    </row>
    <row r="8" spans="1:9" ht="55.5" customHeight="1" x14ac:dyDescent="0.2">
      <c r="A8" s="49"/>
      <c r="B8" s="46" t="s">
        <v>39</v>
      </c>
      <c r="C8" s="11">
        <v>2210</v>
      </c>
      <c r="D8" s="21">
        <v>220</v>
      </c>
      <c r="E8" s="16" t="s">
        <v>8</v>
      </c>
      <c r="F8" s="23" t="s">
        <v>24</v>
      </c>
      <c r="G8" s="34"/>
      <c r="H8" s="16"/>
    </row>
    <row r="9" spans="1:9" ht="52.5" customHeight="1" x14ac:dyDescent="0.2">
      <c r="A9" s="49"/>
      <c r="B9" s="45" t="s">
        <v>90</v>
      </c>
      <c r="C9" s="11">
        <v>2210</v>
      </c>
      <c r="D9" s="21">
        <v>16480</v>
      </c>
      <c r="E9" s="16" t="s">
        <v>21</v>
      </c>
      <c r="F9" s="23" t="s">
        <v>24</v>
      </c>
      <c r="G9" s="34"/>
      <c r="H9" s="16"/>
    </row>
    <row r="10" spans="1:9" ht="34.5" customHeight="1" x14ac:dyDescent="0.25">
      <c r="A10" s="49"/>
      <c r="B10" s="45" t="s">
        <v>10</v>
      </c>
      <c r="C10" s="11">
        <v>2210</v>
      </c>
      <c r="D10" s="21">
        <v>85758</v>
      </c>
      <c r="E10" s="16" t="s">
        <v>8</v>
      </c>
      <c r="F10" s="11" t="s">
        <v>27</v>
      </c>
      <c r="G10" s="34"/>
      <c r="H10" s="16"/>
    </row>
    <row r="11" spans="1:9" ht="53.25" customHeight="1" x14ac:dyDescent="0.2">
      <c r="A11" s="49"/>
      <c r="B11" s="45" t="s">
        <v>40</v>
      </c>
      <c r="C11" s="11">
        <v>2210</v>
      </c>
      <c r="D11" s="21">
        <v>264</v>
      </c>
      <c r="E11" s="16" t="s">
        <v>21</v>
      </c>
      <c r="F11" s="23" t="s">
        <v>24</v>
      </c>
      <c r="G11" s="34"/>
      <c r="H11" s="16"/>
    </row>
    <row r="12" spans="1:9" ht="49.5" customHeight="1" x14ac:dyDescent="0.2">
      <c r="A12" s="49"/>
      <c r="B12" s="45" t="s">
        <v>41</v>
      </c>
      <c r="C12" s="11">
        <v>2210</v>
      </c>
      <c r="D12" s="21">
        <v>4900</v>
      </c>
      <c r="E12" s="16" t="s">
        <v>21</v>
      </c>
      <c r="F12" s="23" t="s">
        <v>24</v>
      </c>
      <c r="G12" s="34"/>
      <c r="H12" s="16"/>
    </row>
    <row r="13" spans="1:9" ht="53.25" customHeight="1" x14ac:dyDescent="0.2">
      <c r="A13" s="49"/>
      <c r="B13" s="45" t="s">
        <v>42</v>
      </c>
      <c r="C13" s="11">
        <v>2210</v>
      </c>
      <c r="D13" s="21">
        <v>5460</v>
      </c>
      <c r="E13" s="16" t="s">
        <v>21</v>
      </c>
      <c r="F13" s="23" t="s">
        <v>24</v>
      </c>
      <c r="G13" s="34"/>
      <c r="H13" s="16"/>
    </row>
    <row r="14" spans="1:9" ht="49.5" customHeight="1" x14ac:dyDescent="0.2">
      <c r="A14" s="49"/>
      <c r="B14" s="47" t="s">
        <v>43</v>
      </c>
      <c r="C14" s="11">
        <v>2210</v>
      </c>
      <c r="D14" s="21">
        <v>25261.8</v>
      </c>
      <c r="E14" s="16" t="s">
        <v>21</v>
      </c>
      <c r="F14" s="23" t="s">
        <v>24</v>
      </c>
      <c r="G14" s="34"/>
      <c r="H14" s="16"/>
    </row>
    <row r="15" spans="1:9" ht="33.75" customHeight="1" x14ac:dyDescent="0.25">
      <c r="A15" s="49"/>
      <c r="B15" s="48" t="s">
        <v>44</v>
      </c>
      <c r="C15" s="11">
        <v>2210</v>
      </c>
      <c r="D15" s="21">
        <v>160000</v>
      </c>
      <c r="E15" s="16" t="s">
        <v>8</v>
      </c>
      <c r="F15" s="11" t="s">
        <v>27</v>
      </c>
      <c r="G15" s="34"/>
      <c r="H15" s="16"/>
    </row>
    <row r="16" spans="1:9" ht="51" x14ac:dyDescent="0.2">
      <c r="A16" s="49"/>
      <c r="B16" s="45" t="s">
        <v>45</v>
      </c>
      <c r="C16" s="11">
        <v>2210</v>
      </c>
      <c r="D16" s="21">
        <v>3000</v>
      </c>
      <c r="E16" s="16" t="s">
        <v>8</v>
      </c>
      <c r="F16" s="23" t="s">
        <v>24</v>
      </c>
      <c r="G16" s="34"/>
      <c r="H16" s="16"/>
    </row>
    <row r="17" spans="1:8" ht="51" x14ac:dyDescent="0.2">
      <c r="A17" s="49"/>
      <c r="B17" s="45" t="s">
        <v>47</v>
      </c>
      <c r="C17" s="11">
        <v>2210</v>
      </c>
      <c r="D17" s="21">
        <v>15000</v>
      </c>
      <c r="E17" s="16" t="s">
        <v>8</v>
      </c>
      <c r="F17" s="23" t="s">
        <v>24</v>
      </c>
      <c r="G17" s="34"/>
      <c r="H17" s="16"/>
    </row>
    <row r="18" spans="1:8" ht="51" x14ac:dyDescent="0.2">
      <c r="A18" s="49"/>
      <c r="B18" s="45" t="s">
        <v>46</v>
      </c>
      <c r="C18" s="11">
        <v>2210</v>
      </c>
      <c r="D18" s="21">
        <v>8949.5</v>
      </c>
      <c r="E18" s="16" t="s">
        <v>8</v>
      </c>
      <c r="F18" s="23" t="s">
        <v>24</v>
      </c>
      <c r="G18" s="34"/>
      <c r="H18" s="16"/>
    </row>
    <row r="19" spans="1:8" ht="51" x14ac:dyDescent="0.2">
      <c r="A19" s="49"/>
      <c r="B19" s="47" t="s">
        <v>48</v>
      </c>
      <c r="C19" s="11">
        <v>2210</v>
      </c>
      <c r="D19" s="21">
        <v>17862.099999999999</v>
      </c>
      <c r="E19" s="16" t="s">
        <v>8</v>
      </c>
      <c r="F19" s="23" t="s">
        <v>24</v>
      </c>
      <c r="G19" s="34"/>
      <c r="H19" s="16"/>
    </row>
    <row r="20" spans="1:8" ht="57" customHeight="1" x14ac:dyDescent="0.2">
      <c r="A20" s="49"/>
      <c r="B20" s="45" t="s">
        <v>49</v>
      </c>
      <c r="C20" s="11">
        <v>2210</v>
      </c>
      <c r="D20" s="21">
        <v>759</v>
      </c>
      <c r="E20" s="16" t="s">
        <v>8</v>
      </c>
      <c r="F20" s="23" t="s">
        <v>24</v>
      </c>
      <c r="G20" s="34"/>
      <c r="H20" s="16"/>
    </row>
    <row r="21" spans="1:8" ht="59.25" customHeight="1" x14ac:dyDescent="0.25">
      <c r="A21" s="49"/>
      <c r="B21" s="45" t="s">
        <v>11</v>
      </c>
      <c r="C21" s="11">
        <v>2210</v>
      </c>
      <c r="D21" s="13">
        <v>194680</v>
      </c>
      <c r="E21" s="16" t="s">
        <v>21</v>
      </c>
      <c r="F21" s="11" t="s">
        <v>27</v>
      </c>
      <c r="G21" s="34"/>
      <c r="H21" s="16"/>
    </row>
    <row r="22" spans="1:8" ht="57.75" customHeight="1" x14ac:dyDescent="0.25">
      <c r="A22" s="49"/>
      <c r="B22" s="45" t="s">
        <v>51</v>
      </c>
      <c r="C22" s="11">
        <v>2210</v>
      </c>
      <c r="D22" s="13">
        <v>1197</v>
      </c>
      <c r="E22" s="16" t="s">
        <v>8</v>
      </c>
      <c r="F22" s="11" t="s">
        <v>24</v>
      </c>
      <c r="G22" s="34"/>
      <c r="H22" s="16"/>
    </row>
    <row r="23" spans="1:8" ht="68.25" customHeight="1" x14ac:dyDescent="0.25">
      <c r="A23" s="49"/>
      <c r="B23" s="45" t="s">
        <v>92</v>
      </c>
      <c r="C23" s="11">
        <v>2210</v>
      </c>
      <c r="D23" s="13">
        <v>22045.05</v>
      </c>
      <c r="E23" s="16" t="s">
        <v>8</v>
      </c>
      <c r="F23" s="11" t="s">
        <v>24</v>
      </c>
      <c r="G23" s="34"/>
      <c r="H23" s="16"/>
    </row>
    <row r="24" spans="1:8" ht="60.75" customHeight="1" x14ac:dyDescent="0.25">
      <c r="A24" s="49"/>
      <c r="B24" s="45" t="s">
        <v>50</v>
      </c>
      <c r="C24" s="11">
        <v>2210</v>
      </c>
      <c r="D24" s="13">
        <v>93786</v>
      </c>
      <c r="E24" s="16" t="s">
        <v>8</v>
      </c>
      <c r="F24" s="11" t="s">
        <v>27</v>
      </c>
      <c r="G24" s="34"/>
      <c r="H24" s="16"/>
    </row>
    <row r="25" spans="1:8" ht="61.5" customHeight="1" x14ac:dyDescent="0.25">
      <c r="A25" s="49"/>
      <c r="B25" s="45" t="s">
        <v>52</v>
      </c>
      <c r="C25" s="11">
        <v>2210</v>
      </c>
      <c r="D25" s="13">
        <v>480</v>
      </c>
      <c r="E25" s="16" t="s">
        <v>21</v>
      </c>
      <c r="F25" s="11" t="s">
        <v>24</v>
      </c>
      <c r="G25" s="34"/>
      <c r="H25" s="16"/>
    </row>
    <row r="26" spans="1:8" ht="58.5" customHeight="1" x14ac:dyDescent="0.25">
      <c r="A26" s="49"/>
      <c r="B26" s="45" t="s">
        <v>53</v>
      </c>
      <c r="C26" s="11">
        <v>2210</v>
      </c>
      <c r="D26" s="21">
        <v>7167</v>
      </c>
      <c r="E26" s="16" t="s">
        <v>8</v>
      </c>
      <c r="F26" s="11" t="s">
        <v>24</v>
      </c>
      <c r="G26" s="34"/>
      <c r="H26" s="16"/>
    </row>
    <row r="27" spans="1:8" ht="60.75" customHeight="1" x14ac:dyDescent="0.25">
      <c r="A27" s="49"/>
      <c r="B27" s="45" t="s">
        <v>54</v>
      </c>
      <c r="C27" s="11">
        <v>2210</v>
      </c>
      <c r="D27" s="13">
        <v>5400</v>
      </c>
      <c r="E27" s="16" t="s">
        <v>8</v>
      </c>
      <c r="F27" s="11" t="s">
        <v>24</v>
      </c>
      <c r="G27" s="34"/>
      <c r="H27" s="16"/>
    </row>
    <row r="28" spans="1:8" ht="36.75" customHeight="1" x14ac:dyDescent="0.25">
      <c r="A28" s="49"/>
      <c r="B28" s="48" t="s">
        <v>55</v>
      </c>
      <c r="C28" s="11">
        <v>2210</v>
      </c>
      <c r="D28" s="13">
        <v>329790</v>
      </c>
      <c r="E28" s="16" t="s">
        <v>8</v>
      </c>
      <c r="F28" s="11" t="s">
        <v>25</v>
      </c>
      <c r="G28" s="34"/>
      <c r="H28" s="16"/>
    </row>
    <row r="29" spans="1:8" ht="61.5" customHeight="1" x14ac:dyDescent="0.25">
      <c r="A29" s="49"/>
      <c r="B29" s="47" t="s">
        <v>56</v>
      </c>
      <c r="C29" s="11" t="s">
        <v>20</v>
      </c>
      <c r="D29" s="13">
        <v>20562</v>
      </c>
      <c r="E29" s="16" t="s">
        <v>21</v>
      </c>
      <c r="F29" s="11" t="s">
        <v>24</v>
      </c>
      <c r="G29" s="34"/>
      <c r="H29" s="16"/>
    </row>
    <row r="30" spans="1:8" ht="51" x14ac:dyDescent="0.25">
      <c r="A30" s="49"/>
      <c r="B30" s="45" t="s">
        <v>57</v>
      </c>
      <c r="C30" s="11">
        <v>2210</v>
      </c>
      <c r="D30" s="21">
        <v>127846.6</v>
      </c>
      <c r="E30" s="16" t="s">
        <v>21</v>
      </c>
      <c r="F30" s="11" t="s">
        <v>26</v>
      </c>
      <c r="G30" s="34"/>
      <c r="H30" s="16"/>
    </row>
    <row r="31" spans="1:8" ht="65.25" customHeight="1" x14ac:dyDescent="0.25">
      <c r="A31" s="49"/>
      <c r="B31" s="45" t="s">
        <v>58</v>
      </c>
      <c r="C31" s="11">
        <v>2210</v>
      </c>
      <c r="D31" s="13">
        <v>230</v>
      </c>
      <c r="E31" s="16" t="s">
        <v>8</v>
      </c>
      <c r="F31" s="11" t="s">
        <v>24</v>
      </c>
      <c r="G31" s="34"/>
      <c r="H31" s="16"/>
    </row>
    <row r="32" spans="1:8" ht="59.25" customHeight="1" x14ac:dyDescent="0.25">
      <c r="A32" s="49"/>
      <c r="B32" s="47" t="s">
        <v>12</v>
      </c>
      <c r="C32" s="11">
        <v>2210</v>
      </c>
      <c r="D32" s="13">
        <v>95794.3</v>
      </c>
      <c r="E32" s="16" t="s">
        <v>8</v>
      </c>
      <c r="F32" s="11" t="s">
        <v>26</v>
      </c>
      <c r="G32" s="34"/>
      <c r="H32" s="16"/>
    </row>
    <row r="33" spans="1:12" ht="61.5" customHeight="1" x14ac:dyDescent="0.25">
      <c r="A33" s="49"/>
      <c r="B33" s="45" t="s">
        <v>79</v>
      </c>
      <c r="C33" s="11">
        <v>2210</v>
      </c>
      <c r="D33" s="13">
        <v>2353</v>
      </c>
      <c r="E33" s="16" t="s">
        <v>8</v>
      </c>
      <c r="F33" s="11" t="s">
        <v>24</v>
      </c>
      <c r="G33" s="34"/>
      <c r="H33" s="16"/>
    </row>
    <row r="34" spans="1:12" ht="60.75" customHeight="1" x14ac:dyDescent="0.25">
      <c r="A34" s="49"/>
      <c r="B34" s="45" t="s">
        <v>59</v>
      </c>
      <c r="C34" s="11">
        <v>2210</v>
      </c>
      <c r="D34" s="21">
        <v>21005</v>
      </c>
      <c r="E34" s="16" t="s">
        <v>8</v>
      </c>
      <c r="F34" s="11" t="s">
        <v>24</v>
      </c>
      <c r="G34" s="34"/>
      <c r="H34" s="16"/>
    </row>
    <row r="35" spans="1:12" ht="64.5" customHeight="1" x14ac:dyDescent="0.25">
      <c r="A35" s="49"/>
      <c r="B35" s="45" t="s">
        <v>60</v>
      </c>
      <c r="C35" s="11" t="s">
        <v>20</v>
      </c>
      <c r="D35" s="21">
        <v>33993.980000000003</v>
      </c>
      <c r="E35" s="16" t="s">
        <v>8</v>
      </c>
      <c r="F35" s="11" t="s">
        <v>24</v>
      </c>
      <c r="G35" s="34"/>
      <c r="H35" s="16"/>
      <c r="L35" s="1" t="s">
        <v>87</v>
      </c>
    </row>
    <row r="36" spans="1:12" ht="33" customHeight="1" x14ac:dyDescent="0.25">
      <c r="A36" s="49"/>
      <c r="B36" s="45" t="s">
        <v>61</v>
      </c>
      <c r="C36" s="11">
        <v>2210</v>
      </c>
      <c r="D36" s="13">
        <v>196611.98</v>
      </c>
      <c r="E36" s="32" t="s">
        <v>8</v>
      </c>
      <c r="F36" s="11" t="s">
        <v>26</v>
      </c>
      <c r="G36" s="34"/>
      <c r="H36" s="32"/>
    </row>
    <row r="37" spans="1:12" ht="56.25" customHeight="1" x14ac:dyDescent="0.25">
      <c r="A37" s="49"/>
      <c r="B37" s="45" t="s">
        <v>62</v>
      </c>
      <c r="C37" s="11">
        <v>2210</v>
      </c>
      <c r="D37" s="13">
        <v>2920</v>
      </c>
      <c r="E37" s="32" t="s">
        <v>21</v>
      </c>
      <c r="F37" s="11" t="s">
        <v>24</v>
      </c>
      <c r="G37" s="34"/>
      <c r="H37" s="32"/>
    </row>
    <row r="38" spans="1:12" s="22" customFormat="1" ht="32.25" customHeight="1" x14ac:dyDescent="0.25">
      <c r="A38" s="50"/>
      <c r="B38" s="47" t="s">
        <v>63</v>
      </c>
      <c r="C38" s="11">
        <v>2210</v>
      </c>
      <c r="D38" s="13">
        <v>222368.02</v>
      </c>
      <c r="E38" s="16" t="s">
        <v>8</v>
      </c>
      <c r="F38" s="11" t="s">
        <v>25</v>
      </c>
      <c r="G38" s="34"/>
      <c r="H38" s="16"/>
    </row>
    <row r="39" spans="1:12" s="6" customFormat="1" ht="54" customHeight="1" x14ac:dyDescent="0.25">
      <c r="B39" s="24" t="s">
        <v>64</v>
      </c>
      <c r="C39" s="11">
        <v>2210</v>
      </c>
      <c r="D39" s="13">
        <v>18533</v>
      </c>
      <c r="E39" s="16" t="s">
        <v>21</v>
      </c>
      <c r="F39" s="11" t="s">
        <v>24</v>
      </c>
      <c r="G39" s="34"/>
      <c r="H39" s="16"/>
    </row>
    <row r="40" spans="1:12" ht="57.75" customHeight="1" x14ac:dyDescent="0.25">
      <c r="B40" s="24" t="s">
        <v>65</v>
      </c>
      <c r="C40" s="11">
        <v>2210</v>
      </c>
      <c r="D40" s="13">
        <v>1932</v>
      </c>
      <c r="E40" s="16" t="s">
        <v>21</v>
      </c>
      <c r="F40" s="11" t="s">
        <v>24</v>
      </c>
      <c r="G40" s="34"/>
      <c r="H40" s="16"/>
    </row>
    <row r="41" spans="1:12" ht="58.5" customHeight="1" x14ac:dyDescent="0.25">
      <c r="B41" s="25" t="s">
        <v>28</v>
      </c>
      <c r="C41" s="11">
        <v>2210</v>
      </c>
      <c r="D41" s="13">
        <v>1290</v>
      </c>
      <c r="E41" s="16" t="s">
        <v>8</v>
      </c>
      <c r="F41" s="11" t="s">
        <v>24</v>
      </c>
      <c r="G41" s="34"/>
      <c r="H41" s="16"/>
    </row>
    <row r="42" spans="1:12" ht="56.25" customHeight="1" x14ac:dyDescent="0.25">
      <c r="B42" s="24" t="s">
        <v>66</v>
      </c>
      <c r="C42" s="11">
        <v>2210</v>
      </c>
      <c r="D42" s="13">
        <v>17006</v>
      </c>
      <c r="E42" s="16" t="s">
        <v>21</v>
      </c>
      <c r="F42" s="11" t="s">
        <v>24</v>
      </c>
      <c r="G42" s="34"/>
      <c r="H42" s="16"/>
    </row>
    <row r="43" spans="1:12" ht="54.75" customHeight="1" x14ac:dyDescent="0.25">
      <c r="B43" s="24" t="s">
        <v>29</v>
      </c>
      <c r="C43" s="11">
        <v>2210</v>
      </c>
      <c r="D43" s="13">
        <v>1100</v>
      </c>
      <c r="E43" s="16" t="s">
        <v>8</v>
      </c>
      <c r="F43" s="11" t="s">
        <v>24</v>
      </c>
      <c r="G43" s="34"/>
      <c r="H43" s="16"/>
    </row>
    <row r="44" spans="1:12" ht="51" x14ac:dyDescent="0.25">
      <c r="B44" s="24" t="s">
        <v>67</v>
      </c>
      <c r="C44" s="11">
        <v>2210</v>
      </c>
      <c r="D44" s="14">
        <v>52006.02</v>
      </c>
      <c r="E44" s="16" t="s">
        <v>8</v>
      </c>
      <c r="F44" s="11" t="s">
        <v>26</v>
      </c>
      <c r="G44" s="34"/>
      <c r="H44" s="16"/>
    </row>
    <row r="45" spans="1:12" ht="51" x14ac:dyDescent="0.25">
      <c r="B45" s="24" t="s">
        <v>13</v>
      </c>
      <c r="C45" s="11">
        <v>2210</v>
      </c>
      <c r="D45" s="13">
        <v>9684</v>
      </c>
      <c r="E45" s="16" t="s">
        <v>2</v>
      </c>
      <c r="F45" s="11" t="s">
        <v>24</v>
      </c>
      <c r="G45" s="34"/>
      <c r="H45" s="16"/>
    </row>
    <row r="46" spans="1:12" ht="51" x14ac:dyDescent="0.25">
      <c r="B46" s="24" t="s">
        <v>30</v>
      </c>
      <c r="C46" s="11">
        <v>2210</v>
      </c>
      <c r="D46" s="13">
        <v>1300</v>
      </c>
      <c r="E46" s="16" t="s">
        <v>8</v>
      </c>
      <c r="F46" s="11" t="s">
        <v>24</v>
      </c>
      <c r="G46" s="34"/>
      <c r="H46" s="16"/>
    </row>
    <row r="47" spans="1:12" ht="38.25" x14ac:dyDescent="0.25">
      <c r="B47" s="24" t="s">
        <v>14</v>
      </c>
      <c r="C47" s="11">
        <v>2210</v>
      </c>
      <c r="D47" s="13">
        <v>230267</v>
      </c>
      <c r="E47" s="16" t="s">
        <v>8</v>
      </c>
      <c r="F47" s="11" t="s">
        <v>25</v>
      </c>
      <c r="G47" s="34"/>
      <c r="H47" s="16"/>
    </row>
    <row r="48" spans="1:12" ht="54.75" customHeight="1" x14ac:dyDescent="0.25">
      <c r="B48" s="24" t="s">
        <v>68</v>
      </c>
      <c r="C48" s="11">
        <v>2210</v>
      </c>
      <c r="D48" s="13">
        <v>1852.7</v>
      </c>
      <c r="E48" s="16" t="s">
        <v>8</v>
      </c>
      <c r="F48" s="11" t="s">
        <v>24</v>
      </c>
      <c r="G48" s="34"/>
      <c r="H48" s="16"/>
    </row>
    <row r="49" spans="2:8" ht="57.75" customHeight="1" x14ac:dyDescent="0.25">
      <c r="B49" s="24" t="s">
        <v>69</v>
      </c>
      <c r="C49" s="11">
        <v>2210</v>
      </c>
      <c r="D49" s="13">
        <v>320</v>
      </c>
      <c r="E49" s="16" t="s">
        <v>21</v>
      </c>
      <c r="F49" s="11" t="s">
        <v>24</v>
      </c>
      <c r="G49" s="34"/>
      <c r="H49" s="16"/>
    </row>
    <row r="50" spans="2:8" ht="35.25" customHeight="1" x14ac:dyDescent="0.25">
      <c r="B50" s="26" t="s">
        <v>70</v>
      </c>
      <c r="C50" s="11">
        <v>2210</v>
      </c>
      <c r="D50" s="13">
        <v>70378</v>
      </c>
      <c r="E50" s="16" t="s">
        <v>21</v>
      </c>
      <c r="F50" s="11" t="s">
        <v>26</v>
      </c>
      <c r="G50" s="34"/>
      <c r="H50" s="16"/>
    </row>
    <row r="51" spans="2:8" ht="38.25" x14ac:dyDescent="0.25">
      <c r="B51" s="24" t="s">
        <v>71</v>
      </c>
      <c r="C51" s="11">
        <v>2210</v>
      </c>
      <c r="D51" s="13">
        <v>63642</v>
      </c>
      <c r="E51" s="16" t="s">
        <v>8</v>
      </c>
      <c r="F51" s="11" t="s">
        <v>26</v>
      </c>
      <c r="G51" s="34"/>
      <c r="H51" s="16"/>
    </row>
    <row r="52" spans="2:8" ht="60" customHeight="1" x14ac:dyDescent="0.25">
      <c r="B52" s="25" t="s">
        <v>78</v>
      </c>
      <c r="C52" s="11">
        <v>2210</v>
      </c>
      <c r="D52" s="13">
        <v>30000</v>
      </c>
      <c r="E52" s="16" t="s">
        <v>8</v>
      </c>
      <c r="F52" s="11" t="s">
        <v>24</v>
      </c>
      <c r="G52" s="34"/>
      <c r="H52" s="16"/>
    </row>
    <row r="53" spans="2:8" ht="38.25" x14ac:dyDescent="0.25">
      <c r="B53" s="24" t="s">
        <v>77</v>
      </c>
      <c r="C53" s="11">
        <v>2210</v>
      </c>
      <c r="D53" s="13">
        <v>80510</v>
      </c>
      <c r="E53" s="16" t="s">
        <v>21</v>
      </c>
      <c r="F53" s="11" t="s">
        <v>26</v>
      </c>
      <c r="G53" s="34"/>
      <c r="H53" s="16"/>
    </row>
    <row r="54" spans="2:8" x14ac:dyDescent="0.25">
      <c r="B54" s="41" t="s">
        <v>0</v>
      </c>
      <c r="C54" s="11"/>
      <c r="D54" s="13">
        <f>SUM(D6:D53)</f>
        <v>2520965.0500000007</v>
      </c>
      <c r="E54" s="16"/>
      <c r="F54" s="11"/>
      <c r="G54" s="34"/>
      <c r="H54" s="16"/>
    </row>
    <row r="55" spans="2:8" x14ac:dyDescent="0.25">
      <c r="B55" s="41"/>
      <c r="C55" s="11"/>
      <c r="D55" s="13"/>
      <c r="E55" s="16"/>
      <c r="F55" s="11"/>
      <c r="G55" s="34"/>
      <c r="H55" s="16"/>
    </row>
    <row r="56" spans="2:8" x14ac:dyDescent="0.2">
      <c r="B56" s="27">
        <v>2240</v>
      </c>
      <c r="C56" s="28"/>
      <c r="D56" s="29"/>
      <c r="E56" s="33"/>
      <c r="F56" s="40"/>
      <c r="G56" s="35"/>
      <c r="H56" s="33"/>
    </row>
    <row r="57" spans="2:8" ht="51" x14ac:dyDescent="0.25">
      <c r="B57" s="24" t="s">
        <v>31</v>
      </c>
      <c r="C57" s="11">
        <v>2240</v>
      </c>
      <c r="D57" s="14">
        <v>10168.74</v>
      </c>
      <c r="E57" s="16" t="s">
        <v>21</v>
      </c>
      <c r="F57" s="11" t="s">
        <v>24</v>
      </c>
      <c r="G57" s="34"/>
      <c r="H57" s="16"/>
    </row>
    <row r="58" spans="2:8" ht="25.5" x14ac:dyDescent="0.25">
      <c r="B58" s="24" t="s">
        <v>15</v>
      </c>
      <c r="C58" s="11">
        <v>2240</v>
      </c>
      <c r="D58" s="13">
        <v>78350</v>
      </c>
      <c r="E58" s="16" t="s">
        <v>2</v>
      </c>
      <c r="F58" s="11" t="s">
        <v>26</v>
      </c>
      <c r="G58" s="34"/>
      <c r="H58" s="16"/>
    </row>
    <row r="59" spans="2:8" ht="25.5" x14ac:dyDescent="0.25">
      <c r="B59" s="24" t="s">
        <v>96</v>
      </c>
      <c r="C59" s="11">
        <v>2240</v>
      </c>
      <c r="D59" s="13">
        <v>2899200</v>
      </c>
      <c r="E59" s="16" t="s">
        <v>2</v>
      </c>
      <c r="F59" s="11" t="s">
        <v>25</v>
      </c>
      <c r="G59" s="34"/>
      <c r="H59" s="16"/>
    </row>
    <row r="60" spans="2:8" ht="51" x14ac:dyDescent="0.25">
      <c r="B60" s="30" t="s">
        <v>32</v>
      </c>
      <c r="C60" s="11">
        <v>2240</v>
      </c>
      <c r="D60" s="13">
        <v>5550</v>
      </c>
      <c r="E60" s="16" t="s">
        <v>21</v>
      </c>
      <c r="F60" s="11" t="s">
        <v>24</v>
      </c>
      <c r="G60" s="34"/>
      <c r="H60" s="16"/>
    </row>
    <row r="61" spans="2:8" ht="51" x14ac:dyDescent="0.25">
      <c r="B61" s="26" t="s">
        <v>16</v>
      </c>
      <c r="C61" s="11">
        <v>2240</v>
      </c>
      <c r="D61" s="14">
        <v>211330.51</v>
      </c>
      <c r="E61" s="16" t="s">
        <v>21</v>
      </c>
      <c r="F61" s="11" t="s">
        <v>25</v>
      </c>
      <c r="G61" s="34"/>
      <c r="H61" s="16"/>
    </row>
    <row r="62" spans="2:8" ht="51" x14ac:dyDescent="0.25">
      <c r="B62" s="24" t="s">
        <v>82</v>
      </c>
      <c r="C62" s="11">
        <v>2240</v>
      </c>
      <c r="D62" s="13">
        <v>8100</v>
      </c>
      <c r="E62" s="16" t="s">
        <v>21</v>
      </c>
      <c r="F62" s="11" t="s">
        <v>24</v>
      </c>
      <c r="G62" s="34"/>
      <c r="H62" s="16"/>
    </row>
    <row r="63" spans="2:8" ht="29.25" customHeight="1" x14ac:dyDescent="0.25">
      <c r="B63" s="25" t="s">
        <v>33</v>
      </c>
      <c r="C63" s="11">
        <v>2240</v>
      </c>
      <c r="D63" s="13">
        <v>70000</v>
      </c>
      <c r="E63" s="16" t="s">
        <v>21</v>
      </c>
      <c r="F63" s="11" t="s">
        <v>26</v>
      </c>
      <c r="G63" s="34"/>
      <c r="H63" s="16"/>
    </row>
    <row r="64" spans="2:8" ht="51" x14ac:dyDescent="0.25">
      <c r="B64" s="25" t="s">
        <v>17</v>
      </c>
      <c r="C64" s="11">
        <v>2240</v>
      </c>
      <c r="D64" s="13">
        <v>580</v>
      </c>
      <c r="E64" s="16" t="s">
        <v>8</v>
      </c>
      <c r="F64" s="11" t="s">
        <v>24</v>
      </c>
      <c r="G64" s="34"/>
      <c r="H64" s="16"/>
    </row>
    <row r="65" spans="2:8" ht="30" customHeight="1" x14ac:dyDescent="0.25">
      <c r="B65" s="24" t="s">
        <v>18</v>
      </c>
      <c r="C65" s="11">
        <v>2240</v>
      </c>
      <c r="D65" s="13">
        <v>61620</v>
      </c>
      <c r="E65" s="16" t="s">
        <v>2</v>
      </c>
      <c r="F65" s="11" t="s">
        <v>26</v>
      </c>
      <c r="G65" s="34"/>
      <c r="H65" s="16"/>
    </row>
    <row r="66" spans="2:8" ht="51" x14ac:dyDescent="0.25">
      <c r="B66" s="25" t="s">
        <v>19</v>
      </c>
      <c r="C66" s="11">
        <v>2240</v>
      </c>
      <c r="D66" s="13">
        <v>1500</v>
      </c>
      <c r="E66" s="16" t="s">
        <v>21</v>
      </c>
      <c r="F66" s="11" t="s">
        <v>24</v>
      </c>
      <c r="G66" s="34"/>
      <c r="H66" s="16"/>
    </row>
    <row r="67" spans="2:8" ht="51" x14ac:dyDescent="0.25">
      <c r="B67" s="25" t="s">
        <v>34</v>
      </c>
      <c r="C67" s="11">
        <v>2240</v>
      </c>
      <c r="D67" s="13">
        <v>2000</v>
      </c>
      <c r="E67" s="16" t="s">
        <v>2</v>
      </c>
      <c r="F67" s="11" t="s">
        <v>24</v>
      </c>
      <c r="G67" s="34"/>
      <c r="H67" s="16"/>
    </row>
    <row r="68" spans="2:8" ht="51" x14ac:dyDescent="0.25">
      <c r="B68" s="24" t="s">
        <v>75</v>
      </c>
      <c r="C68" s="11">
        <v>2240</v>
      </c>
      <c r="D68" s="13">
        <v>2456</v>
      </c>
      <c r="E68" s="16" t="s">
        <v>8</v>
      </c>
      <c r="F68" s="11" t="s">
        <v>24</v>
      </c>
      <c r="G68" s="34"/>
      <c r="H68" s="16"/>
    </row>
    <row r="69" spans="2:8" ht="51" x14ac:dyDescent="0.25">
      <c r="B69" s="25" t="s">
        <v>76</v>
      </c>
      <c r="C69" s="11">
        <v>2240</v>
      </c>
      <c r="D69" s="13">
        <v>779.7</v>
      </c>
      <c r="E69" s="16" t="s">
        <v>21</v>
      </c>
      <c r="F69" s="11" t="s">
        <v>24</v>
      </c>
      <c r="G69" s="34"/>
      <c r="H69" s="16"/>
    </row>
    <row r="70" spans="2:8" ht="54.75" customHeight="1" x14ac:dyDescent="0.25">
      <c r="B70" s="26" t="s">
        <v>35</v>
      </c>
      <c r="C70" s="11">
        <v>2240</v>
      </c>
      <c r="D70" s="13">
        <v>18500</v>
      </c>
      <c r="E70" s="16" t="s">
        <v>8</v>
      </c>
      <c r="F70" s="11" t="s">
        <v>24</v>
      </c>
      <c r="G70" s="34"/>
      <c r="H70" s="16"/>
    </row>
    <row r="71" spans="2:8" ht="38.25" x14ac:dyDescent="0.25">
      <c r="B71" s="24" t="s">
        <v>74</v>
      </c>
      <c r="C71" s="11">
        <v>2240</v>
      </c>
      <c r="D71" s="14">
        <v>136794.63</v>
      </c>
      <c r="E71" s="16" t="s">
        <v>8</v>
      </c>
      <c r="F71" s="11" t="s">
        <v>26</v>
      </c>
      <c r="G71" s="34"/>
      <c r="H71" s="16"/>
    </row>
    <row r="72" spans="2:8" ht="29.25" customHeight="1" x14ac:dyDescent="0.25">
      <c r="B72" s="24" t="s">
        <v>73</v>
      </c>
      <c r="C72" s="11">
        <v>2240</v>
      </c>
      <c r="D72" s="14">
        <v>758205.37</v>
      </c>
      <c r="E72" s="16" t="s">
        <v>21</v>
      </c>
      <c r="F72" s="11" t="s">
        <v>25</v>
      </c>
      <c r="G72" s="34"/>
      <c r="H72" s="16"/>
    </row>
    <row r="73" spans="2:8" ht="55.5" customHeight="1" x14ac:dyDescent="0.25">
      <c r="B73" s="24" t="s">
        <v>72</v>
      </c>
      <c r="C73" s="11">
        <v>2240</v>
      </c>
      <c r="D73" s="13">
        <v>600</v>
      </c>
      <c r="E73" s="16" t="s">
        <v>2</v>
      </c>
      <c r="F73" s="11" t="s">
        <v>24</v>
      </c>
      <c r="G73" s="34"/>
      <c r="H73" s="16"/>
    </row>
    <row r="74" spans="2:8" x14ac:dyDescent="0.25">
      <c r="B74" s="42" t="s">
        <v>0</v>
      </c>
      <c r="C74" s="11"/>
      <c r="D74" s="13">
        <f>SUM(D57:D73)</f>
        <v>4265734.95</v>
      </c>
      <c r="E74" s="16"/>
      <c r="F74" s="11"/>
      <c r="G74" s="34"/>
      <c r="H74" s="16"/>
    </row>
    <row r="75" spans="2:8" x14ac:dyDescent="0.25">
      <c r="B75" s="42"/>
      <c r="C75" s="11"/>
      <c r="D75" s="13"/>
      <c r="E75" s="16"/>
      <c r="F75" s="11"/>
      <c r="G75" s="34"/>
      <c r="H75" s="16"/>
    </row>
    <row r="76" spans="2:8" x14ac:dyDescent="0.25">
      <c r="B76" s="27">
        <v>3110</v>
      </c>
      <c r="C76" s="28"/>
      <c r="D76" s="29"/>
      <c r="E76" s="33"/>
      <c r="F76" s="20"/>
      <c r="G76" s="35"/>
      <c r="H76" s="33"/>
    </row>
    <row r="77" spans="2:8" ht="38.25" x14ac:dyDescent="0.25">
      <c r="B77" s="24" t="s">
        <v>91</v>
      </c>
      <c r="C77" s="11">
        <v>3110</v>
      </c>
      <c r="D77" s="12">
        <v>226500</v>
      </c>
      <c r="E77" s="16" t="s">
        <v>21</v>
      </c>
      <c r="F77" s="11" t="s">
        <v>25</v>
      </c>
      <c r="G77" s="34"/>
      <c r="H77" s="16"/>
    </row>
    <row r="78" spans="2:8" ht="60" customHeight="1" x14ac:dyDescent="0.25">
      <c r="B78" s="24" t="s">
        <v>36</v>
      </c>
      <c r="C78" s="16">
        <v>3110</v>
      </c>
      <c r="D78" s="21">
        <v>23500</v>
      </c>
      <c r="E78" s="16" t="s">
        <v>21</v>
      </c>
      <c r="F78" s="11" t="s">
        <v>24</v>
      </c>
      <c r="G78" s="34"/>
      <c r="H78" s="16"/>
    </row>
    <row r="79" spans="2:8" ht="35.25" customHeight="1" x14ac:dyDescent="0.25">
      <c r="B79" s="9" t="s">
        <v>85</v>
      </c>
      <c r="C79" s="16">
        <v>310</v>
      </c>
      <c r="D79" s="21">
        <v>126700</v>
      </c>
      <c r="E79" s="16" t="s">
        <v>21</v>
      </c>
      <c r="F79" s="11" t="s">
        <v>26</v>
      </c>
      <c r="G79" s="34"/>
      <c r="H79" s="16"/>
    </row>
    <row r="80" spans="2:8" ht="34.5" customHeight="1" x14ac:dyDescent="0.25">
      <c r="B80" s="24" t="s">
        <v>83</v>
      </c>
      <c r="C80" s="11">
        <v>3110</v>
      </c>
      <c r="D80" s="12">
        <v>132000</v>
      </c>
      <c r="E80" s="16" t="s">
        <v>21</v>
      </c>
      <c r="F80" s="11" t="s">
        <v>26</v>
      </c>
      <c r="G80" s="34"/>
      <c r="H80" s="16"/>
    </row>
    <row r="81" spans="2:8" x14ac:dyDescent="0.25">
      <c r="B81" s="41" t="s">
        <v>0</v>
      </c>
      <c r="C81" s="11"/>
      <c r="D81" s="12">
        <f>SUM(D77:D80)</f>
        <v>508700</v>
      </c>
      <c r="E81" s="16"/>
      <c r="F81" s="11"/>
      <c r="G81" s="34"/>
      <c r="H81" s="16"/>
    </row>
    <row r="82" spans="2:8" x14ac:dyDescent="0.25">
      <c r="B82" s="27">
        <v>3131</v>
      </c>
      <c r="C82" s="28"/>
      <c r="D82" s="29"/>
      <c r="E82" s="33"/>
      <c r="F82" s="28"/>
      <c r="G82" s="35"/>
      <c r="H82" s="16"/>
    </row>
    <row r="83" spans="2:8" ht="71.25" x14ac:dyDescent="0.25">
      <c r="B83" s="41" t="s">
        <v>95</v>
      </c>
      <c r="C83" s="11">
        <v>3131</v>
      </c>
      <c r="D83" s="12">
        <v>4500000</v>
      </c>
      <c r="E83" s="16" t="s">
        <v>21</v>
      </c>
      <c r="F83" s="11" t="s">
        <v>25</v>
      </c>
      <c r="G83" s="34"/>
      <c r="H83" s="16"/>
    </row>
    <row r="84" spans="2:8" x14ac:dyDescent="0.25">
      <c r="B84" s="41" t="s">
        <v>0</v>
      </c>
      <c r="C84" s="11"/>
      <c r="D84" s="12">
        <v>4500000</v>
      </c>
      <c r="E84" s="16"/>
      <c r="F84" s="11"/>
      <c r="G84" s="34"/>
      <c r="H84" s="16"/>
    </row>
    <row r="85" spans="2:8" x14ac:dyDescent="0.25">
      <c r="B85" s="27">
        <v>3132</v>
      </c>
      <c r="C85" s="28"/>
      <c r="D85" s="29"/>
      <c r="E85" s="33"/>
      <c r="F85" s="28"/>
      <c r="G85" s="35"/>
      <c r="H85" s="33"/>
    </row>
    <row r="86" spans="2:8" ht="63.75" x14ac:dyDescent="0.25">
      <c r="B86" s="10" t="s">
        <v>84</v>
      </c>
      <c r="C86" s="11">
        <v>3132</v>
      </c>
      <c r="D86" s="13">
        <v>8643300</v>
      </c>
      <c r="E86" s="16" t="s">
        <v>21</v>
      </c>
      <c r="F86" s="11" t="s">
        <v>25</v>
      </c>
      <c r="G86" s="34"/>
      <c r="H86" s="16"/>
    </row>
    <row r="87" spans="2:8" x14ac:dyDescent="0.25">
      <c r="B87" s="31" t="s">
        <v>0</v>
      </c>
      <c r="C87" s="11"/>
      <c r="D87" s="13">
        <f>SUM(D86)</f>
        <v>8643300</v>
      </c>
      <c r="E87" s="16"/>
      <c r="F87" s="11"/>
      <c r="G87" s="34"/>
      <c r="H87" s="43"/>
    </row>
    <row r="88" spans="2:8" ht="14.25" customHeight="1" x14ac:dyDescent="0.25">
      <c r="C88" s="5"/>
      <c r="D88" s="36"/>
      <c r="F88" s="5"/>
      <c r="G88" s="2"/>
    </row>
    <row r="89" spans="2:8" ht="21" customHeight="1" x14ac:dyDescent="0.25">
      <c r="D89" s="2"/>
    </row>
    <row r="90" spans="2:8" x14ac:dyDescent="0.25">
      <c r="B90" s="38" t="s">
        <v>4</v>
      </c>
      <c r="F90" s="52" t="s">
        <v>3</v>
      </c>
    </row>
    <row r="91" spans="2:8" x14ac:dyDescent="0.25">
      <c r="B91" s="38"/>
      <c r="C91" s="38"/>
      <c r="D91" s="38"/>
      <c r="E91" s="39"/>
      <c r="F91" s="52"/>
      <c r="G91" s="39"/>
    </row>
    <row r="92" spans="2:8" x14ac:dyDescent="0.25">
      <c r="B92" s="38" t="s">
        <v>93</v>
      </c>
      <c r="C92" s="38"/>
      <c r="D92" s="38"/>
      <c r="E92" s="39"/>
      <c r="F92" s="52" t="s">
        <v>94</v>
      </c>
      <c r="G92" s="39"/>
    </row>
    <row r="93" spans="2:8" x14ac:dyDescent="0.25">
      <c r="B93" s="38"/>
      <c r="C93" s="38"/>
      <c r="D93" s="38"/>
      <c r="E93" s="39"/>
      <c r="F93" s="51"/>
      <c r="G93" s="39"/>
    </row>
    <row r="94" spans="2:8" x14ac:dyDescent="0.25">
      <c r="B94" s="38"/>
      <c r="C94" s="38"/>
      <c r="D94" s="38"/>
      <c r="E94" s="39"/>
      <c r="F94" s="52"/>
      <c r="G94" s="39"/>
    </row>
    <row r="95" spans="2:8" x14ac:dyDescent="0.25">
      <c r="B95" s="39"/>
      <c r="C95" s="39"/>
      <c r="D95" s="39"/>
      <c r="E95" s="39"/>
      <c r="F95" s="51"/>
      <c r="G95" s="39"/>
    </row>
    <row r="96" spans="2:8" x14ac:dyDescent="0.25">
      <c r="B96" s="39"/>
      <c r="C96" s="39"/>
      <c r="D96" s="39"/>
      <c r="E96" s="39"/>
      <c r="F96" s="51"/>
      <c r="G96" s="39"/>
    </row>
  </sheetData>
  <mergeCells count="2">
    <mergeCell ref="A1:G1"/>
    <mergeCell ref="B3:E3"/>
  </mergeCells>
  <pageMargins left="0.47244094488188981" right="0.27559055118110237" top="0.31496062992125984" bottom="0.3149606299212598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Зм 3 бер</vt:lpstr>
      <vt:lpstr>'Зм 3 бер'!Область_печати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2017-01-17T13:54:57Z</cp:lastPrinted>
  <dcterms:created xsi:type="dcterms:W3CDTF">2006-09-16T00:00:00Z</dcterms:created>
  <dcterms:modified xsi:type="dcterms:W3CDTF">2020-05-13T07:20:05Z</dcterms:modified>
</cp:coreProperties>
</file>